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50" activeTab="0"/>
  </bookViews>
  <sheets>
    <sheet name="Sheet1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<sst xmlns="http://schemas.openxmlformats.org/spreadsheetml/2006/main" count="95" uniqueCount="93">
  <si>
    <t>項　　  　目</t>
  </si>
  <si>
    <t>支出實現數
(1)</t>
  </si>
  <si>
    <t>加項</t>
  </si>
  <si>
    <t>減項：
以前年度撥款於
本年度實現數
(8)</t>
  </si>
  <si>
    <t>公庫撥入數
(9)=(1)+(2)
+(3)+(4)+(5) +(6)+(7)-(8)</t>
  </si>
  <si>
    <t>公庫
分配數
餘額</t>
  </si>
  <si>
    <t>預付款
(2)</t>
  </si>
  <si>
    <t>材料
(3)</t>
  </si>
  <si>
    <t>存出保證金
(4)</t>
  </si>
  <si>
    <t>零用金
(5)</t>
  </si>
  <si>
    <t>退還收入(預收)款
(6)</t>
  </si>
  <si>
    <t>其他應收款
(7)</t>
  </si>
  <si>
    <t>支出合計數
　</t>
  </si>
  <si>
    <t>本年度
　</t>
  </si>
  <si>
    <t>　一、本年度經費
　</t>
  </si>
  <si>
    <t>　　0358010101
　　人員維持費
　</t>
  </si>
  <si>
    <t>　　0358010102
　　一般業務
　</t>
  </si>
  <si>
    <t>　　0358010102*
　　一般業務
　</t>
  </si>
  <si>
    <t>　　0358010103
　　會計業務
　</t>
  </si>
  <si>
    <t>　　0358010104
　　人事業務
　</t>
  </si>
  <si>
    <t>　　0358010105
　　政風業務
　</t>
  </si>
  <si>
    <t>　　0358010106
　　企劃業務
　</t>
  </si>
  <si>
    <t>　　0358110100
　　河川及區域排水
　</t>
  </si>
  <si>
    <t>　　0358110100*
　　河川及區域排水
　</t>
  </si>
  <si>
    <t>　　0358110200
　　雨水下水道及市區排水
　</t>
  </si>
  <si>
    <t>　　0358110200*
　　雨水下水道及市區排水
　</t>
  </si>
  <si>
    <t>　　0358110300
　　水利規劃
　</t>
  </si>
  <si>
    <t>　　0358110400
　　水利管理及水權登記
　</t>
  </si>
  <si>
    <t>　　0358110400*
　　水利管理及水權登記
　</t>
  </si>
  <si>
    <t>　　0358110600
　　防災工程及防災整備
　</t>
  </si>
  <si>
    <t>　　0358110700
　　水土保持、野溪及農路維
　　護
　</t>
  </si>
  <si>
    <t>　　0358110700*
　　水土保持、野溪及農路維
　　護
　</t>
  </si>
  <si>
    <t>　　0358110800
　　坡地保育、利用及管理
　</t>
  </si>
  <si>
    <t>　　0358110900
　　水利設施養護
　</t>
  </si>
  <si>
    <t>　　0358110900*
　　水利設施養護
　</t>
  </si>
  <si>
    <t>　　0573070100
　　污水工程業務
　</t>
  </si>
  <si>
    <t>　　0573070200*
　　污水工程
　</t>
  </si>
  <si>
    <t>　　0573070300
　　污水營運業務
　</t>
  </si>
  <si>
    <t>　　0573070400*
　　污水營運工程
　</t>
  </si>
  <si>
    <t>　　08010200
　　計畫型補助收入
　</t>
  </si>
  <si>
    <t>　二、統籌科目
　</t>
  </si>
  <si>
    <t>　　0675010100
　　公務人員退休給付
　</t>
  </si>
  <si>
    <t>　　0989020100
　　公務人員各項補助
　</t>
  </si>
  <si>
    <t>以前年度
　</t>
  </si>
  <si>
    <t>　一、以前年度應付(保留)數
　</t>
  </si>
  <si>
    <t>　　101年度 0573060200*
　　衛生下水道工程
　</t>
  </si>
  <si>
    <t>　　102年度 0573070200*
　　污水工程
　</t>
  </si>
  <si>
    <t>　　103年度 0358110100*
　　河川及區域排水
　</t>
  </si>
  <si>
    <t>　　103年度 0358110100
　　河川及區域排水
　</t>
  </si>
  <si>
    <t>　　103年度 0358110200
　　雨水下水道及市區排水
　</t>
  </si>
  <si>
    <t>　　103年度 0573070200*
　　污水工程
　</t>
  </si>
  <si>
    <t>　　104年度 0358110100*
　　河川及區域排水
　</t>
  </si>
  <si>
    <t>　　104年度 0358110100
　　河川及區域排水
　</t>
  </si>
  <si>
    <t>　　104年度 0358110200*
　　雨水下水道及市區排水
　</t>
  </si>
  <si>
    <t>　　104年度 0358110200
　　雨水下水道及市區排水
　</t>
  </si>
  <si>
    <t>　　104年度 0358110300
　　水利規劃
　</t>
  </si>
  <si>
    <t>　　104年度 0358110700
　　水土保持、野溪及農路維
　　護
　</t>
  </si>
  <si>
    <t>　　104年度 0358110900
　　水利設施養護
　</t>
  </si>
  <si>
    <t>　　104年度 0573070200*
　　污水工程
　</t>
  </si>
  <si>
    <t>　　105年度 0358110100*
　　河川及區域排水
　</t>
  </si>
  <si>
    <t>　　105年度 0358110100
　　河川及區域排水
　</t>
  </si>
  <si>
    <t>　　105年度 0358110200*
　　雨水下水道及市區排水
　</t>
  </si>
  <si>
    <t>　　105年度 0358110200
　　雨水下水道及市區排水
　</t>
  </si>
  <si>
    <t>　　105年度 0358110300
　　水利規劃
　</t>
  </si>
  <si>
    <t>　　105年度 0358110700*
　　水土保持、野溪及農路維
　　護
　</t>
  </si>
  <si>
    <t>　　105年度 0358110700
　　水土保持、野溪及農路維
　　護
　</t>
  </si>
  <si>
    <t>　　105年度 0573070200*
　　污水工程
　</t>
  </si>
  <si>
    <t>　　105年度 0573070300
　　污水營運業務
　</t>
  </si>
  <si>
    <t>　　105年度 0573070400*
　　污水營運工程
　</t>
  </si>
  <si>
    <t>　　106年度 0358110100
　　河川及區域排水
　</t>
  </si>
  <si>
    <t>　　106年度 0358110100*
　　河川及區域排水
　</t>
  </si>
  <si>
    <t>　　106年度 0358110200*
　　雨水下水道及市區排水
　</t>
  </si>
  <si>
    <t>　　106年度 0358110200
　　雨水下水道及市區排水
　</t>
  </si>
  <si>
    <t>　　106年度 0358110300
　　水利規劃
　</t>
  </si>
  <si>
    <t>　　106年度 0358110400
　　水利管理及水權登記
　</t>
  </si>
  <si>
    <t>　　106年度 0358110600
　　防災工程及防災整備
　</t>
  </si>
  <si>
    <t>　　106年度 0358110700*
　　水土保持、野溪及農路維
　　護
　</t>
  </si>
  <si>
    <t>　　106年度 0358110700
　　水土保持、野溪及農路維
　　護
　</t>
  </si>
  <si>
    <t>　　106年度 0358110900
　　水利設施養護
　</t>
  </si>
  <si>
    <t>　　106年度 0358110900*
　　水利設施養護
　</t>
  </si>
  <si>
    <t>　　106年度 0573070100
　　污水工程業務
　</t>
  </si>
  <si>
    <t>　　106年度 0573070200*
　　污水工程
　</t>
  </si>
  <si>
    <t>　　106年度 0573070300
　　污水營運業務
　</t>
  </si>
  <si>
    <t>　　106年度 0573070400*
　　污水營運工程
　</t>
  </si>
  <si>
    <t>　　106年度 1089050100*
　　災害準備金
　</t>
  </si>
  <si>
    <t>　　106年度 1089050100
　　災害準備金
　</t>
  </si>
  <si>
    <t>　二、退還以前年度收入數
　</t>
  </si>
  <si>
    <t>　　106年度 04010300
　　登記費
　</t>
  </si>
  <si>
    <t>　　106年度 08010200
　　計畫型補助收入
　</t>
  </si>
  <si>
    <t>墊付案
　</t>
  </si>
  <si>
    <t>　　1062343002
　　流域綜合治理計畫106
　　年度應急工程
　</t>
  </si>
  <si>
    <t>　　1062343005
　　106年度強化土石流防
　　災整備及應變研判計畫
　</t>
  </si>
  <si>
    <t>　　1062343007
　　新庄社區道路路面及排水
　　改善工程(第二期)
　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</si>
</sst>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00"/>
  </numFmts>
  <fonts count="37">
    <font>
      <sz val="8"/>
      <name val="標楷體"/>
      <family val="4"/>
    </font>
    <font>
      <sz val="9"/>
      <name val="標楷體"/>
      <family val="4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20" borderId="0" applyNumberFormat="0" applyBorder="0" applyAlignment="0" applyProtection="0"/>
    <xf numFmtId="9" fontId="1" fillId="0" borderId="0" applyFont="0" applyFill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2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2" applyNumberFormat="0" applyAlignment="0" applyProtection="0"/>
    <xf numFmtId="0" fontId="33" fillId="21" borderId="8" applyNumberFormat="0" applyAlignment="0" applyProtection="0"/>
    <xf numFmtId="0" fontId="34" fillId="30" borderId="9" applyNumberFormat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right" vertical="top" wrapText="1"/>
    </xf>
    <xf numFmtId="3" fontId="0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distributed" vertical="center" indent="10"/>
    </xf>
    <xf numFmtId="3" fontId="2" fillId="0" borderId="13" xfId="0" applyNumberFormat="1" applyFont="1" applyBorder="1" applyAlignment="1">
      <alignment horizontal="distributed" vertical="center" indent="10"/>
    </xf>
    <xf numFmtId="3" fontId="2" fillId="0" borderId="14" xfId="0" applyNumberFormat="1" applyFont="1" applyBorder="1" applyAlignment="1">
      <alignment horizontal="distributed" vertical="center" indent="1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workbookViewId="0" topLeftCell="A1">
      <selection activeCell="G33" sqref="G33"/>
    </sheetView>
  </sheetViews>
  <sheetFormatPr defaultColWidth="9.5" defaultRowHeight="10.5"/>
  <cols>
    <col min="1" max="1" width="27.83203125" style="8" customWidth="1"/>
    <col min="2" max="3" width="16.66015625" style="5" customWidth="1"/>
    <col min="4" max="4" width="15" style="5" customWidth="1"/>
    <col min="5" max="5" width="16" style="5" customWidth="1"/>
    <col min="6" max="6" width="15.83203125" style="5" customWidth="1"/>
    <col min="7" max="11" width="16.66015625" style="5" customWidth="1"/>
    <col min="12" max="12" width="11.5" style="1" customWidth="1"/>
    <col min="13" max="13" width="9" style="1" customWidth="1"/>
    <col min="14" max="14" width="14" style="1" customWidth="1"/>
    <col min="15" max="16384" width="9.5" style="1" customWidth="1"/>
  </cols>
  <sheetData>
    <row r="1" spans="1:11" s="3" customFormat="1" ht="14.25" customHeight="1">
      <c r="A1" s="10" t="s">
        <v>0</v>
      </c>
      <c r="B1" s="9" t="s">
        <v>1</v>
      </c>
      <c r="C1" s="11" t="s">
        <v>2</v>
      </c>
      <c r="D1" s="12"/>
      <c r="E1" s="12"/>
      <c r="F1" s="12"/>
      <c r="G1" s="12"/>
      <c r="H1" s="13"/>
      <c r="I1" s="9" t="s">
        <v>3</v>
      </c>
      <c r="J1" s="9" t="s">
        <v>4</v>
      </c>
      <c r="K1" s="9" t="s">
        <v>5</v>
      </c>
    </row>
    <row r="2" spans="1:11" s="3" customFormat="1" ht="64.5" customHeight="1">
      <c r="A2" s="10"/>
      <c r="B2" s="9"/>
      <c r="C2" s="6" t="s">
        <v>6</v>
      </c>
      <c r="D2" s="6" t="s">
        <v>7</v>
      </c>
      <c r="E2" s="6" t="s">
        <v>8</v>
      </c>
      <c r="F2" s="6" t="s">
        <v>9</v>
      </c>
      <c r="G2" s="6" t="s">
        <v>10</v>
      </c>
      <c r="H2" s="6" t="s">
        <v>11</v>
      </c>
      <c r="I2" s="9"/>
      <c r="J2" s="9"/>
      <c r="K2" s="9"/>
    </row>
    <row r="3" spans="1:11" s="2" customFormat="1" ht="21.75">
      <c r="A3" s="7" t="s">
        <v>12</v>
      </c>
      <c r="B3" s="4">
        <v>282474650</v>
      </c>
      <c r="C3" s="4">
        <v>19465244</v>
      </c>
      <c r="D3" s="4">
        <v>0</v>
      </c>
      <c r="E3" s="4">
        <v>0</v>
      </c>
      <c r="F3" s="4">
        <v>450000</v>
      </c>
      <c r="G3" s="4">
        <v>11934167</v>
      </c>
      <c r="H3" s="4">
        <v>0</v>
      </c>
      <c r="I3" s="4">
        <v>27325419</v>
      </c>
      <c r="J3" s="4">
        <v>286998642</v>
      </c>
      <c r="K3" s="4">
        <v>1496944125</v>
      </c>
    </row>
    <row r="4" spans="1:11" ht="21.75">
      <c r="A4" s="8" t="s">
        <v>13</v>
      </c>
      <c r="B4" s="5">
        <v>135718531</v>
      </c>
      <c r="C4" s="5">
        <v>15143655</v>
      </c>
      <c r="D4" s="5">
        <v>0</v>
      </c>
      <c r="E4" s="5">
        <v>0</v>
      </c>
      <c r="F4" s="5">
        <v>450000</v>
      </c>
      <c r="G4" s="5">
        <v>0</v>
      </c>
      <c r="H4" s="5">
        <v>0</v>
      </c>
      <c r="I4" s="5">
        <v>0</v>
      </c>
      <c r="J4" s="5">
        <v>162312186</v>
      </c>
      <c r="K4" s="5">
        <v>314780476</v>
      </c>
    </row>
    <row r="5" spans="1:11" ht="21.75">
      <c r="A5" s="8" t="s">
        <v>14</v>
      </c>
      <c r="B5" s="5">
        <v>134272869</v>
      </c>
      <c r="C5" s="5">
        <v>15143655</v>
      </c>
      <c r="D5" s="5">
        <v>0</v>
      </c>
      <c r="E5" s="5">
        <v>0</v>
      </c>
      <c r="F5" s="5">
        <v>450000</v>
      </c>
      <c r="G5" s="5">
        <v>0</v>
      </c>
      <c r="H5" s="5">
        <v>0</v>
      </c>
      <c r="I5" s="5">
        <v>0</v>
      </c>
      <c r="J5" s="5">
        <v>160866524</v>
      </c>
      <c r="K5" s="5">
        <v>314780476</v>
      </c>
    </row>
    <row r="6" spans="1:11" ht="33">
      <c r="A6" s="8" t="s">
        <v>15</v>
      </c>
      <c r="B6" s="5">
        <v>54195511</v>
      </c>
      <c r="C6" s="5">
        <v>7298422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61493933</v>
      </c>
      <c r="K6" s="5">
        <v>8261067</v>
      </c>
    </row>
    <row r="7" spans="1:11" ht="33">
      <c r="A7" s="8" t="s">
        <v>16</v>
      </c>
      <c r="B7" s="5">
        <v>1725530</v>
      </c>
      <c r="C7" s="5">
        <v>0</v>
      </c>
      <c r="D7" s="5">
        <v>0</v>
      </c>
      <c r="E7" s="5">
        <v>0</v>
      </c>
      <c r="F7" s="5">
        <v>40000</v>
      </c>
      <c r="G7" s="5">
        <v>0</v>
      </c>
      <c r="H7" s="5">
        <v>0</v>
      </c>
      <c r="I7" s="5">
        <v>0</v>
      </c>
      <c r="J7" s="5">
        <v>1765530</v>
      </c>
      <c r="K7" s="5">
        <v>1328470</v>
      </c>
    </row>
    <row r="8" spans="1:11" ht="33">
      <c r="A8" s="8" t="s">
        <v>17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60000</v>
      </c>
    </row>
    <row r="9" spans="1:11" ht="33">
      <c r="A9" s="8" t="s">
        <v>18</v>
      </c>
      <c r="B9" s="5">
        <v>44887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44887</v>
      </c>
      <c r="K9" s="5">
        <v>205113</v>
      </c>
    </row>
    <row r="10" spans="1:11" ht="33">
      <c r="A10" s="8" t="s">
        <v>19</v>
      </c>
      <c r="B10" s="5">
        <v>46007</v>
      </c>
      <c r="C10" s="5">
        <v>0</v>
      </c>
      <c r="D10" s="5">
        <v>0</v>
      </c>
      <c r="E10" s="5">
        <v>0</v>
      </c>
      <c r="F10" s="5">
        <v>100000</v>
      </c>
      <c r="G10" s="5">
        <v>0</v>
      </c>
      <c r="H10" s="5">
        <v>0</v>
      </c>
      <c r="I10" s="5">
        <v>0</v>
      </c>
      <c r="J10" s="5">
        <v>146007</v>
      </c>
      <c r="K10" s="5">
        <v>215993</v>
      </c>
    </row>
    <row r="11" spans="1:11" ht="33">
      <c r="A11" s="8" t="s">
        <v>20</v>
      </c>
      <c r="B11" s="5">
        <v>18441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18441</v>
      </c>
      <c r="K11" s="5">
        <v>118559</v>
      </c>
    </row>
    <row r="12" spans="1:11" ht="33">
      <c r="A12" s="8" t="s">
        <v>21</v>
      </c>
      <c r="B12" s="5">
        <v>106473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106473</v>
      </c>
      <c r="K12" s="5">
        <v>393527</v>
      </c>
    </row>
    <row r="13" spans="1:11" ht="33">
      <c r="A13" s="8" t="s">
        <v>22</v>
      </c>
      <c r="B13" s="5">
        <v>174321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174321</v>
      </c>
      <c r="K13" s="5">
        <v>243679</v>
      </c>
    </row>
    <row r="14" spans="1:11" ht="33">
      <c r="A14" s="8" t="s">
        <v>23</v>
      </c>
      <c r="B14" s="5">
        <v>20327363</v>
      </c>
      <c r="C14" s="5">
        <v>872120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21199483</v>
      </c>
      <c r="K14" s="5">
        <v>29292517</v>
      </c>
    </row>
    <row r="15" spans="1:11" ht="33">
      <c r="A15" s="8" t="s">
        <v>24</v>
      </c>
      <c r="B15" s="5">
        <v>84962</v>
      </c>
      <c r="C15" s="5">
        <v>0</v>
      </c>
      <c r="D15" s="5">
        <v>0</v>
      </c>
      <c r="E15" s="5">
        <v>0</v>
      </c>
      <c r="F15" s="5">
        <v>70000</v>
      </c>
      <c r="G15" s="5">
        <v>0</v>
      </c>
      <c r="H15" s="5">
        <v>0</v>
      </c>
      <c r="I15" s="5">
        <v>0</v>
      </c>
      <c r="J15" s="5">
        <v>154962</v>
      </c>
      <c r="K15" s="5">
        <v>98038</v>
      </c>
    </row>
    <row r="16" spans="1:11" ht="33">
      <c r="A16" s="8" t="s">
        <v>25</v>
      </c>
      <c r="B16" s="5">
        <v>1384726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1384726</v>
      </c>
      <c r="K16" s="5">
        <v>7615274</v>
      </c>
    </row>
    <row r="17" spans="1:11" ht="33">
      <c r="A17" s="8" t="s">
        <v>26</v>
      </c>
      <c r="B17" s="5">
        <v>59438</v>
      </c>
      <c r="C17" s="5">
        <v>0</v>
      </c>
      <c r="D17" s="5">
        <v>0</v>
      </c>
      <c r="E17" s="5">
        <v>0</v>
      </c>
      <c r="F17" s="5">
        <v>100000</v>
      </c>
      <c r="G17" s="5">
        <v>0</v>
      </c>
      <c r="H17" s="5">
        <v>0</v>
      </c>
      <c r="I17" s="5">
        <v>0</v>
      </c>
      <c r="J17" s="5">
        <v>159438</v>
      </c>
      <c r="K17" s="5">
        <v>122562</v>
      </c>
    </row>
    <row r="18" spans="1:11" ht="33">
      <c r="A18" s="8" t="s">
        <v>27</v>
      </c>
      <c r="B18" s="5">
        <v>72489</v>
      </c>
      <c r="C18" s="5">
        <v>0</v>
      </c>
      <c r="D18" s="5">
        <v>0</v>
      </c>
      <c r="E18" s="5">
        <v>0</v>
      </c>
      <c r="F18" s="5">
        <v>100000</v>
      </c>
      <c r="G18" s="5">
        <v>0</v>
      </c>
      <c r="H18" s="5">
        <v>0</v>
      </c>
      <c r="I18" s="5">
        <v>0</v>
      </c>
      <c r="J18" s="5">
        <v>172489</v>
      </c>
      <c r="K18" s="5">
        <v>6702511</v>
      </c>
    </row>
    <row r="19" spans="1:11" ht="33">
      <c r="A19" s="8" t="s">
        <v>28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2200000</v>
      </c>
    </row>
    <row r="20" spans="1:11" ht="33">
      <c r="A20" s="8" t="s">
        <v>29</v>
      </c>
      <c r="B20" s="5">
        <v>1494828</v>
      </c>
      <c r="C20" s="5">
        <v>38132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1532960</v>
      </c>
      <c r="K20" s="5">
        <v>1819040</v>
      </c>
    </row>
    <row r="21" spans="1:11" ht="43.5">
      <c r="A21" s="8" t="s">
        <v>30</v>
      </c>
      <c r="B21" s="5">
        <v>136709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136709</v>
      </c>
      <c r="K21" s="5">
        <v>39291</v>
      </c>
    </row>
    <row r="22" spans="1:11" ht="43.5">
      <c r="A22" s="8" t="s">
        <v>31</v>
      </c>
      <c r="B22" s="5">
        <v>12716051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12716051</v>
      </c>
      <c r="K22" s="5">
        <v>133949</v>
      </c>
    </row>
    <row r="23" spans="1:11" ht="33">
      <c r="A23" s="8" t="s">
        <v>32</v>
      </c>
      <c r="B23" s="5">
        <v>1131371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1131371</v>
      </c>
      <c r="K23" s="5">
        <v>660629</v>
      </c>
    </row>
    <row r="24" spans="1:11" ht="33">
      <c r="A24" s="8" t="s">
        <v>33</v>
      </c>
      <c r="B24" s="5">
        <v>10461546</v>
      </c>
      <c r="C24" s="5">
        <v>0</v>
      </c>
      <c r="D24" s="5">
        <v>0</v>
      </c>
      <c r="E24" s="5">
        <v>0</v>
      </c>
      <c r="F24" s="5">
        <v>40000</v>
      </c>
      <c r="G24" s="5">
        <v>0</v>
      </c>
      <c r="H24" s="5">
        <v>0</v>
      </c>
      <c r="I24" s="5">
        <v>0</v>
      </c>
      <c r="J24" s="5">
        <v>10501546</v>
      </c>
      <c r="K24" s="5">
        <v>5831454</v>
      </c>
    </row>
    <row r="25" spans="1:11" ht="33">
      <c r="A25" s="8" t="s">
        <v>34</v>
      </c>
      <c r="B25" s="5">
        <v>12285783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12285783</v>
      </c>
      <c r="K25" s="5">
        <v>32568217</v>
      </c>
    </row>
    <row r="26" spans="1:11" ht="33">
      <c r="A26" s="8" t="s">
        <v>35</v>
      </c>
      <c r="B26" s="5">
        <v>3091651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3091651</v>
      </c>
      <c r="K26" s="5">
        <v>5315349</v>
      </c>
    </row>
    <row r="27" spans="1:11" ht="33">
      <c r="A27" s="8" t="s">
        <v>36</v>
      </c>
      <c r="B27" s="5">
        <v>3906206</v>
      </c>
      <c r="C27" s="5">
        <v>5085366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8991572</v>
      </c>
      <c r="K27" s="5">
        <v>201008428</v>
      </c>
    </row>
    <row r="28" spans="1:11" ht="33">
      <c r="A28" s="8" t="s">
        <v>37</v>
      </c>
      <c r="B28" s="5">
        <v>1708635</v>
      </c>
      <c r="C28" s="5">
        <v>1849615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3558250</v>
      </c>
      <c r="K28" s="5">
        <v>9346750</v>
      </c>
    </row>
    <row r="29" spans="1:11" ht="33">
      <c r="A29" s="8" t="s">
        <v>38</v>
      </c>
      <c r="B29" s="5">
        <v>9099941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9099941</v>
      </c>
      <c r="K29" s="5">
        <v>1200059</v>
      </c>
    </row>
    <row r="30" spans="1:11" ht="21.75">
      <c r="A30" s="8" t="s">
        <v>40</v>
      </c>
      <c r="B30" s="5">
        <v>1445662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1445662</v>
      </c>
      <c r="K30" s="5">
        <v>0</v>
      </c>
    </row>
    <row r="31" spans="1:11" ht="33">
      <c r="A31" s="8" t="s">
        <v>41</v>
      </c>
      <c r="B31" s="5">
        <v>837692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837692</v>
      </c>
      <c r="K31" s="5">
        <v>0</v>
      </c>
    </row>
    <row r="32" spans="1:11" ht="33">
      <c r="A32" s="8" t="s">
        <v>42</v>
      </c>
      <c r="B32" s="5">
        <v>607970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607970</v>
      </c>
      <c r="K32" s="5">
        <v>0</v>
      </c>
    </row>
    <row r="33" spans="1:11" ht="21.75">
      <c r="A33" s="8" t="s">
        <v>43</v>
      </c>
      <c r="B33" s="5">
        <v>146756119</v>
      </c>
      <c r="C33" s="5">
        <v>4321589</v>
      </c>
      <c r="D33" s="5">
        <v>0</v>
      </c>
      <c r="E33" s="5">
        <v>0</v>
      </c>
      <c r="F33" s="5">
        <v>0</v>
      </c>
      <c r="G33" s="5">
        <f>G34+G78</f>
        <v>11934167</v>
      </c>
      <c r="H33" s="5">
        <v>0</v>
      </c>
      <c r="I33" s="5">
        <v>9069000</v>
      </c>
      <c r="J33" s="5">
        <v>142942875</v>
      </c>
      <c r="K33" s="5">
        <v>1182163649</v>
      </c>
    </row>
    <row r="34" spans="1:11" ht="21.75">
      <c r="A34" s="8" t="s">
        <v>44</v>
      </c>
      <c r="B34" s="5">
        <v>146756119</v>
      </c>
      <c r="C34" s="5">
        <v>4321589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9069000</v>
      </c>
      <c r="J34" s="5">
        <v>142008708</v>
      </c>
      <c r="K34" s="5">
        <v>1182163649</v>
      </c>
    </row>
    <row r="35" spans="1:11" ht="33">
      <c r="A35" s="8" t="s">
        <v>45</v>
      </c>
      <c r="B35" s="5">
        <v>2729286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2729286</v>
      </c>
      <c r="K35" s="5">
        <v>2982186</v>
      </c>
    </row>
    <row r="36" spans="1:11" ht="33">
      <c r="A36" s="8" t="s">
        <v>46</v>
      </c>
      <c r="B36" s="5">
        <v>316724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316724</v>
      </c>
      <c r="K36" s="5">
        <v>10273434</v>
      </c>
    </row>
    <row r="37" spans="1:11" ht="33">
      <c r="A37" s="8" t="s">
        <v>47</v>
      </c>
      <c r="B37" s="5">
        <v>216259</v>
      </c>
      <c r="C37" s="5">
        <v>120759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337018</v>
      </c>
      <c r="K37" s="5">
        <v>-337018</v>
      </c>
    </row>
    <row r="38" spans="1:11" ht="33">
      <c r="A38" s="8" t="s">
        <v>48</v>
      </c>
      <c r="K38" s="5">
        <v>3405206</v>
      </c>
    </row>
    <row r="39" spans="1:11" ht="33">
      <c r="A39" s="8" t="s">
        <v>49</v>
      </c>
      <c r="K39" s="5">
        <v>11560153</v>
      </c>
    </row>
    <row r="40" spans="1:11" ht="33">
      <c r="A40" s="8" t="s">
        <v>50</v>
      </c>
      <c r="K40" s="5">
        <v>1397985</v>
      </c>
    </row>
    <row r="41" spans="1:11" ht="33">
      <c r="A41" s="8" t="s">
        <v>51</v>
      </c>
      <c r="B41" s="5">
        <v>4038860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4038860</v>
      </c>
      <c r="K41" s="5">
        <v>-4038860</v>
      </c>
    </row>
    <row r="42" spans="1:11" ht="33">
      <c r="A42" s="8" t="s">
        <v>52</v>
      </c>
      <c r="K42" s="5">
        <v>44519554</v>
      </c>
    </row>
    <row r="43" spans="1:11" ht="33">
      <c r="A43" s="8" t="s">
        <v>53</v>
      </c>
      <c r="B43" s="5">
        <v>376606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376606</v>
      </c>
      <c r="K43" s="5">
        <v>-376606</v>
      </c>
    </row>
    <row r="44" spans="1:11" ht="33">
      <c r="A44" s="8" t="s">
        <v>54</v>
      </c>
      <c r="K44" s="5">
        <v>6577763</v>
      </c>
    </row>
    <row r="45" spans="1:11" ht="33">
      <c r="A45" s="8" t="s">
        <v>55</v>
      </c>
      <c r="K45" s="5">
        <v>810000</v>
      </c>
    </row>
    <row r="46" spans="1:11" ht="43.5">
      <c r="A46" s="8" t="s">
        <v>56</v>
      </c>
      <c r="K46" s="5">
        <v>593775</v>
      </c>
    </row>
    <row r="47" spans="1:11" ht="33">
      <c r="A47" s="8" t="s">
        <v>57</v>
      </c>
      <c r="K47" s="5">
        <v>5631765</v>
      </c>
    </row>
    <row r="48" spans="1:11" ht="33">
      <c r="A48" s="8" t="s">
        <v>58</v>
      </c>
      <c r="K48" s="5">
        <v>2000000</v>
      </c>
    </row>
    <row r="49" spans="1:11" ht="33">
      <c r="A49" s="8" t="s">
        <v>59</v>
      </c>
      <c r="B49" s="5">
        <v>18713890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69000</v>
      </c>
      <c r="J49" s="5">
        <v>18644890</v>
      </c>
      <c r="K49" s="5">
        <v>-18713890</v>
      </c>
    </row>
    <row r="50" spans="1:11" ht="33">
      <c r="A50" s="8" t="s">
        <v>60</v>
      </c>
      <c r="K50" s="5">
        <v>115085369</v>
      </c>
    </row>
    <row r="51" spans="1:11" ht="33">
      <c r="A51" s="8" t="s">
        <v>61</v>
      </c>
      <c r="B51" s="5">
        <v>2922345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2922345</v>
      </c>
      <c r="K51" s="5">
        <v>-2922345</v>
      </c>
    </row>
    <row r="52" spans="1:11" ht="33">
      <c r="A52" s="8" t="s">
        <v>62</v>
      </c>
      <c r="K52" s="5">
        <v>16947667</v>
      </c>
    </row>
    <row r="53" spans="1:11" ht="33">
      <c r="A53" s="8" t="s">
        <v>63</v>
      </c>
      <c r="K53" s="5">
        <v>3780220</v>
      </c>
    </row>
    <row r="54" spans="1:11" ht="43.5">
      <c r="A54" s="8" t="s">
        <v>64</v>
      </c>
      <c r="B54" s="5">
        <v>9857662</v>
      </c>
      <c r="C54" s="5">
        <v>95750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9953412</v>
      </c>
      <c r="K54" s="5">
        <v>-9953412</v>
      </c>
    </row>
    <row r="55" spans="1:11" ht="43.5">
      <c r="A55" s="8" t="s">
        <v>65</v>
      </c>
      <c r="K55" s="5">
        <v>17052462</v>
      </c>
    </row>
    <row r="56" spans="1:11" ht="33">
      <c r="A56" s="8" t="s">
        <v>66</v>
      </c>
      <c r="K56" s="5">
        <v>1339229</v>
      </c>
    </row>
    <row r="57" spans="1:11" ht="33">
      <c r="A57" s="8" t="s">
        <v>67</v>
      </c>
      <c r="K57" s="5">
        <v>20952501</v>
      </c>
    </row>
    <row r="58" spans="1:11" ht="33">
      <c r="A58" s="8" t="s">
        <v>68</v>
      </c>
      <c r="K58" s="5">
        <v>5836951</v>
      </c>
    </row>
    <row r="59" spans="1:11" ht="33">
      <c r="A59" s="8" t="s">
        <v>69</v>
      </c>
      <c r="B59" s="5">
        <v>65000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65000</v>
      </c>
      <c r="K59" s="5">
        <v>-65000</v>
      </c>
    </row>
    <row r="60" spans="1:11" ht="33">
      <c r="A60" s="8" t="s">
        <v>70</v>
      </c>
      <c r="B60" s="5">
        <v>19997137</v>
      </c>
      <c r="C60" s="5">
        <v>4105080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24102217</v>
      </c>
      <c r="K60" s="5">
        <v>-24102217</v>
      </c>
    </row>
    <row r="61" spans="1:11" ht="33">
      <c r="A61" s="8" t="s">
        <v>69</v>
      </c>
      <c r="K61" s="5">
        <v>344752991</v>
      </c>
    </row>
    <row r="62" spans="1:11" ht="33">
      <c r="A62" s="8" t="s">
        <v>71</v>
      </c>
      <c r="B62" s="5">
        <v>11540903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9000000</v>
      </c>
      <c r="J62" s="5">
        <v>2540903</v>
      </c>
      <c r="K62" s="5">
        <v>-11540903</v>
      </c>
    </row>
    <row r="63" spans="1:11" ht="33">
      <c r="A63" s="8" t="s">
        <v>72</v>
      </c>
      <c r="K63" s="5">
        <v>99755398</v>
      </c>
    </row>
    <row r="64" spans="1:11" ht="33">
      <c r="A64" s="8" t="s">
        <v>73</v>
      </c>
      <c r="K64" s="5">
        <v>6419393</v>
      </c>
    </row>
    <row r="65" spans="1:11" ht="33">
      <c r="A65" s="8" t="s">
        <v>74</v>
      </c>
      <c r="K65" s="5">
        <v>7876514</v>
      </c>
    </row>
    <row r="66" spans="1:11" ht="33">
      <c r="A66" s="8" t="s">
        <v>75</v>
      </c>
      <c r="K66" s="5">
        <v>750000</v>
      </c>
    </row>
    <row r="67" spans="1:11" ht="43.5">
      <c r="A67" s="8" t="s">
        <v>76</v>
      </c>
      <c r="B67" s="5">
        <v>18423762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18423762</v>
      </c>
      <c r="K67" s="5">
        <v>-18423762</v>
      </c>
    </row>
    <row r="68" spans="1:11" ht="43.5">
      <c r="A68" s="8" t="s">
        <v>77</v>
      </c>
      <c r="K68" s="5">
        <v>111766388</v>
      </c>
    </row>
    <row r="69" spans="1:11" ht="33">
      <c r="A69" s="8" t="s">
        <v>78</v>
      </c>
      <c r="B69" s="5">
        <v>1737516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1737516</v>
      </c>
      <c r="K69" s="5">
        <v>-1737516</v>
      </c>
    </row>
    <row r="70" spans="1:11" ht="33">
      <c r="A70" s="8" t="s">
        <v>79</v>
      </c>
      <c r="B70" s="5">
        <v>5337856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5337856</v>
      </c>
      <c r="K70" s="5">
        <v>-5337856</v>
      </c>
    </row>
    <row r="71" spans="1:11" ht="33">
      <c r="A71" s="8" t="s">
        <v>78</v>
      </c>
      <c r="K71" s="5">
        <v>95241837</v>
      </c>
    </row>
    <row r="72" spans="1:11" ht="33">
      <c r="A72" s="8" t="s">
        <v>80</v>
      </c>
      <c r="B72" s="5">
        <v>1635676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1635676</v>
      </c>
      <c r="K72" s="5">
        <v>0</v>
      </c>
    </row>
    <row r="73" spans="1:11" ht="33">
      <c r="A73" s="8" t="s">
        <v>81</v>
      </c>
      <c r="B73" s="5">
        <v>17424833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17424833</v>
      </c>
      <c r="K73" s="5">
        <v>55934751</v>
      </c>
    </row>
    <row r="74" spans="1:11" ht="33">
      <c r="A74" s="8" t="s">
        <v>82</v>
      </c>
      <c r="B74" s="5">
        <v>3402064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3402064</v>
      </c>
      <c r="K74" s="5">
        <v>21574031</v>
      </c>
    </row>
    <row r="75" spans="1:11" ht="33">
      <c r="A75" s="8" t="s">
        <v>83</v>
      </c>
      <c r="B75" s="5">
        <v>3828126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3828126</v>
      </c>
      <c r="K75" s="5">
        <v>103410241</v>
      </c>
    </row>
    <row r="76" spans="1:11" ht="33">
      <c r="A76" s="8" t="s">
        <v>84</v>
      </c>
      <c r="B76" s="5">
        <v>24191614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24191614</v>
      </c>
      <c r="K76" s="5">
        <v>-24191614</v>
      </c>
    </row>
    <row r="77" spans="1:11" ht="33">
      <c r="A77" s="8" t="s">
        <v>85</v>
      </c>
      <c r="K77" s="5">
        <v>185676884</v>
      </c>
    </row>
    <row r="78" spans="1:11" ht="21.75">
      <c r="A78" s="8" t="s">
        <v>86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f>SUM(G79:G81)</f>
        <v>11934167</v>
      </c>
      <c r="H78" s="5">
        <v>0</v>
      </c>
      <c r="I78" s="5">
        <v>0</v>
      </c>
      <c r="J78" s="5">
        <v>934167</v>
      </c>
      <c r="K78" s="5">
        <v>0</v>
      </c>
    </row>
    <row r="79" spans="1:11" ht="33">
      <c r="A79" s="8" t="s">
        <v>87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2700</v>
      </c>
      <c r="H79" s="5">
        <v>0</v>
      </c>
      <c r="I79" s="5">
        <v>0</v>
      </c>
      <c r="J79" s="5">
        <v>2700</v>
      </c>
      <c r="K79" s="5">
        <v>0</v>
      </c>
    </row>
    <row r="80" spans="1:11" ht="33">
      <c r="A80" s="8" t="s">
        <v>88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931467</v>
      </c>
      <c r="H80" s="5">
        <v>0</v>
      </c>
      <c r="I80" s="5">
        <v>0</v>
      </c>
      <c r="J80" s="5">
        <v>931467</v>
      </c>
      <c r="K80" s="5">
        <v>0</v>
      </c>
    </row>
    <row r="81" spans="1:11" ht="33">
      <c r="A81" s="8" t="s">
        <v>39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11000000</v>
      </c>
      <c r="H81" s="5">
        <v>0</v>
      </c>
      <c r="I81" s="5">
        <v>0</v>
      </c>
      <c r="J81" s="5">
        <v>11000000</v>
      </c>
      <c r="K81" s="5">
        <v>0</v>
      </c>
    </row>
    <row r="82" spans="1:11" ht="21.75">
      <c r="A82" s="8" t="s">
        <v>89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18256419</v>
      </c>
      <c r="J82" s="5">
        <v>-18256419</v>
      </c>
      <c r="K82" s="5">
        <v>0</v>
      </c>
    </row>
    <row r="83" spans="1:11" ht="43.5">
      <c r="A83" s="8" t="s">
        <v>90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4887419</v>
      </c>
      <c r="J83" s="5">
        <v>-4887419</v>
      </c>
      <c r="K83" s="5">
        <v>0</v>
      </c>
    </row>
    <row r="84" spans="1:11" ht="43.5">
      <c r="A84" s="8" t="s">
        <v>91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696000</v>
      </c>
      <c r="J84" s="5">
        <v>-696000</v>
      </c>
      <c r="K84" s="5">
        <v>0</v>
      </c>
    </row>
    <row r="85" spans="1:11" ht="43.5">
      <c r="A85" s="8" t="s">
        <v>92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12673000</v>
      </c>
      <c r="J85" s="5">
        <v>-12673000</v>
      </c>
      <c r="K85" s="5">
        <v>0</v>
      </c>
    </row>
  </sheetData>
  <sheetProtection/>
  <mergeCells count="6">
    <mergeCell ref="K1:K2"/>
    <mergeCell ref="A1:A2"/>
    <mergeCell ref="B1:B2"/>
    <mergeCell ref="C1:H1"/>
    <mergeCell ref="I1:I2"/>
    <mergeCell ref="J1:J2"/>
  </mergeCells>
  <printOptions horizontalCentered="1"/>
  <pageMargins left="0.3937007874015748" right="0.3937007874015748" top="1.2598425196850394" bottom="0.6299212598425197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 臺中市政府水利局&amp;U
&amp;16&amp;U支出實現數與公庫撥入數分析表
&amp;12&amp;U中華民國107年1月1日至107年3月31日&amp;R&amp;9
單位:新臺幣元
頁數：第&amp;P頁</oddHeader>
    <oddFooter>&amp;L製表　　　　　　　　　　　　核覆　　　　　　　　　　　　主辦主計人員　　　　　　　　　　　　機關長官&amp;C&amp;R報表編號：arg009　列印日期：107/4/3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f40112</cp:lastModifiedBy>
  <cp:lastPrinted>2018-01-31T09:12:05Z</cp:lastPrinted>
  <dcterms:created xsi:type="dcterms:W3CDTF">2000-09-07T03:35:22Z</dcterms:created>
  <dcterms:modified xsi:type="dcterms:W3CDTF">2018-04-03T07:02:33Z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0e99eb55-bc53-40ca-a8bf-18fe6961ce76</vt:lpwstr>
  </property>
</Properties>
</file>