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[用水範圍]\107\可上傳範例檔odf\新增資料夾\"/>
    </mc:Choice>
  </mc:AlternateContent>
  <bookViews>
    <workbookView xWindow="0" yWindow="0" windowWidth="9645" windowHeight="8100" tabRatio="799"/>
  </bookViews>
  <sheets>
    <sheet name="IRRIGATE" sheetId="1" r:id="rId1"/>
  </sheets>
  <definedNames>
    <definedName name="_xlnm._FilterDatabase" localSheetId="0" hidden="1">IRRIGATE!$A$10:$Q$14</definedName>
    <definedName name="_Toc107895759" localSheetId="0">IRRIGATE!#REF!</definedName>
    <definedName name="_xlnm.Print_Titles" localSheetId="0">IRRIGATE!$10:$11</definedName>
    <definedName name="ValidDepts">#REF!</definedName>
  </definedNames>
  <calcPr calcId="152511"/>
</workbook>
</file>

<file path=xl/calcChain.xml><?xml version="1.0" encoding="utf-8"?>
<calcChain xmlns="http://schemas.openxmlformats.org/spreadsheetml/2006/main">
  <c r="D6" i="1" l="1"/>
  <c r="D5" i="1"/>
  <c r="D4" i="1"/>
  <c r="E8" i="1" l="1"/>
  <c r="E9" i="1"/>
  <c r="P7" i="1" l="1"/>
  <c r="M7" i="1" l="1"/>
  <c r="F7" i="1"/>
  <c r="O7" i="1"/>
  <c r="L7" i="1"/>
  <c r="N7" i="1"/>
  <c r="E7" i="1"/>
  <c r="J7" i="1"/>
  <c r="G7" i="1" l="1"/>
  <c r="H7" i="1"/>
  <c r="I7" i="1"/>
  <c r="K7" i="1"/>
</calcChain>
</file>

<file path=xl/sharedStrings.xml><?xml version="1.0" encoding="utf-8"?>
<sst xmlns="http://schemas.openxmlformats.org/spreadsheetml/2006/main" count="114" uniqueCount="85">
  <si>
    <t>縣市別</t>
  </si>
  <si>
    <t xml:space="preserve">填表說明：    </t>
  </si>
  <si>
    <t>水稻</t>
    <phoneticPr fontId="3" type="noConversion"/>
  </si>
  <si>
    <t>序號</t>
    <phoneticPr fontId="3" type="noConversion"/>
  </si>
  <si>
    <t>表一</t>
    <phoneticPr fontId="3" type="noConversion"/>
  </si>
  <si>
    <t>鄉鎮
市區別</t>
    <phoneticPr fontId="3" type="noConversion"/>
  </si>
  <si>
    <t>小段</t>
    <phoneticPr fontId="3" type="noConversion"/>
  </si>
  <si>
    <t>雜作</t>
    <phoneticPr fontId="3" type="noConversion"/>
  </si>
  <si>
    <t>果樹</t>
    <phoneticPr fontId="3" type="noConversion"/>
  </si>
  <si>
    <t>一月</t>
    <phoneticPr fontId="3" type="noConversion"/>
  </si>
  <si>
    <t>二月</t>
    <phoneticPr fontId="3" type="noConversion"/>
  </si>
  <si>
    <t>三月</t>
    <phoneticPr fontId="3" type="noConversion"/>
  </si>
  <si>
    <t>五月</t>
  </si>
  <si>
    <t>六月</t>
  </si>
  <si>
    <t>七月</t>
  </si>
  <si>
    <t>八月</t>
  </si>
  <si>
    <t>九月</t>
  </si>
  <si>
    <t>十月</t>
    <phoneticPr fontId="3" type="noConversion"/>
  </si>
  <si>
    <t>十一月</t>
    <phoneticPr fontId="3" type="noConversion"/>
  </si>
  <si>
    <t>十二月</t>
    <phoneticPr fontId="3" type="noConversion"/>
  </si>
  <si>
    <t>備註</t>
    <phoneticPr fontId="3" type="noConversion"/>
  </si>
  <si>
    <t>2.</t>
  </si>
  <si>
    <t>4.</t>
  </si>
  <si>
    <t>5.</t>
  </si>
  <si>
    <t>段\
段代碼</t>
    <phoneticPr fontId="3" type="noConversion"/>
  </si>
  <si>
    <t>地號</t>
    <phoneticPr fontId="3" type="noConversion"/>
  </si>
  <si>
    <t>四月</t>
    <phoneticPr fontId="3" type="noConversion"/>
  </si>
  <si>
    <t>雜作</t>
    <phoneticPr fontId="3" type="noConversion"/>
  </si>
  <si>
    <t>果樹</t>
    <phoneticPr fontId="3" type="noConversion"/>
  </si>
  <si>
    <t>用水範圍土地筆數</t>
    <phoneticPr fontId="3" type="noConversion"/>
  </si>
  <si>
    <t>土地登記面積
(公頃)</t>
    <phoneticPr fontId="3" type="noConversion"/>
  </si>
  <si>
    <t>「地段、小段」與「段代碼」得二擇一填寫。</t>
    <phoneticPr fontId="3" type="noConversion"/>
  </si>
  <si>
    <t>「地號」應統一書寫為「母碼(4碼)-子碼(4碼)」，如「0001-0000」。</t>
    <phoneticPr fontId="3" type="noConversion"/>
  </si>
  <si>
    <t xml:space="preserve">多目標水利事業之水權總登記，應由權利人或用水單位（例如農田水利會）負責填列表格資料及簽章。 </t>
    <phoneticPr fontId="3" type="noConversion"/>
  </si>
  <si>
    <t>1.</t>
    <phoneticPr fontId="3" type="noConversion"/>
  </si>
  <si>
    <t>3.</t>
  </si>
  <si>
    <t>土地登記面積(公頃)合計</t>
    <phoneticPr fontId="3" type="noConversion"/>
  </si>
  <si>
    <t>使用分區</t>
    <phoneticPr fontId="3" type="noConversion"/>
  </si>
  <si>
    <t>使用地類別</t>
    <phoneticPr fontId="3" type="noConversion"/>
  </si>
  <si>
    <t>申請用水月份應與本申請書之「每月用水日數」之月份一致。</t>
    <phoneticPr fontId="3" type="noConversion"/>
  </si>
  <si>
    <t>7.</t>
  </si>
  <si>
    <t>各月份灌溉面積小計</t>
    <phoneticPr fontId="3" type="noConversion"/>
  </si>
  <si>
    <r>
      <t xml:space="preserve">  </t>
    </r>
    <r>
      <rPr>
        <sz val="18"/>
        <color indexed="12"/>
        <rFont val="標楷體"/>
        <family val="4"/>
        <charset val="136"/>
      </rPr>
      <t>第</t>
    </r>
    <r>
      <rPr>
        <sz val="18"/>
        <color indexed="12"/>
        <rFont val="Times New Roman"/>
        <family val="1"/>
      </rPr>
      <t>130048</t>
    </r>
    <r>
      <rPr>
        <sz val="18"/>
        <color indexed="12"/>
        <rFont val="標楷體"/>
        <family val="4"/>
        <charset val="136"/>
      </rPr>
      <t>號</t>
    </r>
    <phoneticPr fontId="3" type="noConversion"/>
  </si>
  <si>
    <t>臺中市</t>
  </si>
  <si>
    <t>外埔區</t>
  </si>
  <si>
    <t>三崁</t>
    <phoneticPr fontId="3" type="noConversion"/>
  </si>
  <si>
    <t>特定農業區</t>
    <phoneticPr fontId="3" type="noConversion"/>
  </si>
  <si>
    <t>農牧用地</t>
    <phoneticPr fontId="3" type="noConversion"/>
  </si>
  <si>
    <t>0620-0003</t>
    <phoneticPr fontId="3" type="noConversion"/>
  </si>
  <si>
    <t>0620-0004</t>
    <phoneticPr fontId="3" type="noConversion"/>
  </si>
  <si>
    <t>0622-0000</t>
    <phoneticPr fontId="3" type="noConversion"/>
  </si>
  <si>
    <t>0623-0000</t>
    <phoneticPr fontId="3" type="noConversion"/>
  </si>
  <si>
    <t>0620-0000</t>
    <phoneticPr fontId="3" type="noConversion"/>
  </si>
  <si>
    <t>三崁</t>
    <phoneticPr fontId="3" type="noConversion"/>
  </si>
  <si>
    <t>0307</t>
    <phoneticPr fontId="3" type="noConversion"/>
  </si>
  <si>
    <t>0183-0000</t>
    <phoneticPr fontId="3" type="noConversion"/>
  </si>
  <si>
    <t>R84</t>
    <phoneticPr fontId="3" type="noConversion"/>
  </si>
  <si>
    <t>河川公地，水授三字第植004966號</t>
    <phoneticPr fontId="3" type="noConversion"/>
  </si>
  <si>
    <t>新磁?段</t>
    <phoneticPr fontId="3" type="noConversion"/>
  </si>
  <si>
    <t>作物種類及灌溉面積(公頃）</t>
  </si>
  <si>
    <t xml:space="preserve">申請人：                                     （簽章)
（多目標水利事業之權利人或用水單位）                        </t>
    <phoneticPr fontId="3" type="noConversion"/>
  </si>
  <si>
    <t>以網路系統提交者，應檢附「用水範圍回執聯」(須完成簽章)，併同水權登記申請相關文件，提交給水權主管機關，供登記關聯作業之依據，無須繳交光碟片(電子檔)。如不以網路系統提交，且本表在二頁以下者，應以簽章後紙本提交；但本表資料在三頁以上者，應以光碟片(電子檔)提交，一案一份光碟，並檢附已簽章之第一頁及最後一頁紙本。</t>
    <phoneticPr fontId="3" type="noConversion"/>
  </si>
  <si>
    <r>
      <rPr>
        <sz val="12"/>
        <color indexed="8"/>
        <rFont val="標楷體"/>
        <family val="4"/>
        <charset val="136"/>
      </rPr>
      <t>8</t>
    </r>
    <r>
      <rPr>
        <sz val="12"/>
        <color indexed="8"/>
        <rFont val="標楷體"/>
        <family val="4"/>
        <charset val="136"/>
      </rPr>
      <t>.</t>
    </r>
    <phoneticPr fontId="3" type="noConversion"/>
  </si>
  <si>
    <t>表格列數不敷使用請自行新增。</t>
    <phoneticPr fontId="3" type="noConversion"/>
  </si>
  <si>
    <t>本申請案
作物灌溉面積(公頃)小計</t>
    <phoneticPr fontId="3" type="noConversion"/>
  </si>
  <si>
    <t>各作物各月份申請灌溉面積(公頃)</t>
    <phoneticPr fontId="3" type="noConversion"/>
  </si>
  <si>
    <t>9.</t>
    <phoneticPr fontId="3" type="noConversion"/>
  </si>
  <si>
    <t>6.</t>
    <phoneticPr fontId="3" type="noConversion"/>
  </si>
  <si>
    <t>本表上方之「各作物各月份申請灌溉面積（公頃）」，請填寫各作物於各月份申請灌溉面積，並應小於或等於左列「本申請案作物灌溉面積（公頃）小計」。如有特殊分配情形得於「備註」欄填寫說明。</t>
    <phoneticPr fontId="3" type="noConversion"/>
  </si>
  <si>
    <t>本表上方之「各月份灌溉面積小計」依各月份合計各作物申請之灌溉面積，單位為公頃。</t>
    <phoneticPr fontId="3" type="noConversion"/>
  </si>
  <si>
    <t>本表上方之「土地登記面積（公頃）合計」、「用水範圍土地筆數」係統計申請案用水範圍所有土地之土地登記面積與土地筆數。</t>
    <phoneticPr fontId="3" type="noConversion"/>
  </si>
  <si>
    <t>10.</t>
    <phoneticPr fontId="3" type="noConversion"/>
  </si>
  <si>
    <r>
      <rPr>
        <sz val="12"/>
        <color indexed="8"/>
        <rFont val="標楷體"/>
        <family val="4"/>
        <charset val="136"/>
      </rPr>
      <t>11</t>
    </r>
    <r>
      <rPr>
        <sz val="12"/>
        <color indexed="8"/>
        <rFont val="標楷體"/>
        <family val="4"/>
        <charset val="136"/>
      </rPr>
      <t>.</t>
    </r>
    <phoneticPr fontId="3" type="noConversion"/>
  </si>
  <si>
    <t>12.</t>
    <phoneticPr fontId="3" type="noConversion"/>
  </si>
  <si>
    <t>13.</t>
    <phoneticPr fontId="3" type="noConversion"/>
  </si>
  <si>
    <t>本表之「土地登記面積(公頃)」和「作物種類及灌溉面積(公頃)」之單位為公頃，須將土地登記謄本之土地登記面積數據(平方公尺)除以10,000換算之。</t>
    <phoneticPr fontId="3" type="noConversion"/>
  </si>
  <si>
    <t>基於土地唯一原則，一筆宗地請紀錄一筆資料(即於本表不可重複填寫宗地之地號)，請依序填寫「縣市」、「鄉鎮市區別」、「段\段代碼」、「小段」、「地號」、「使用分區」、「使用地類別」、「土地登記面積（公頃）」、「作物種類及灌溉面積（公頃）」、「備註」等欄位。其中「縣市」、「鄉鎮市區別」、「段\段代碼」、「小段」、「地號」、「使用分區」、「使用地類別」、「土地登記面積(公頃)」等內容須與地政單位之土地登記謄本內容相符。</t>
    <phoneticPr fontId="3" type="noConversion"/>
  </si>
  <si>
    <t>14.</t>
    <phoneticPr fontId="3" type="noConversion"/>
  </si>
  <si>
    <t>●</t>
    <phoneticPr fontId="3" type="noConversion"/>
  </si>
  <si>
    <t>本表之「使用分區」和「使用地類別」欄位，請依宗地坐落區位填寫：。</t>
    <phoneticPr fontId="3" type="noConversion"/>
  </si>
  <si>
    <t>如宗地坐落於都市土地者，「使用分區」欄應依都市計畫使用分區填寫，「使用地類別」欄則空白不填寫。</t>
    <phoneticPr fontId="3" type="noConversion"/>
  </si>
  <si>
    <t>如宗地坐落於非都市土地者，「使用分區」欄、「使用地類別」欄應依土地登記謄本之記錄填寫。</t>
    <phoneticPr fontId="3" type="noConversion"/>
  </si>
  <si>
    <t>本表上方之「本申請案作物灌溉面積（公頃）小計」係依作物別統計各作物申請灌溉總面積，其合計應小於或等於「土地登記面積（公頃）合計」。</t>
    <phoneticPr fontId="3" type="noConversion"/>
  </si>
  <si>
    <t>水權「農業(灌溉)」用水範圍地籍資料表</t>
    <phoneticPr fontId="3" type="noConversion"/>
  </si>
  <si>
    <t>本表之「作物種類及灌溉面積(公頃)」，須依申請案用水範圍之實際作物別(水稻、雜作、果樹)填寫灌溉面積，其他作物種類請以上述3種作物用水量擇相近者填寫，並於「備註」欄填寫實際作物種類名稱。單一地號有多種作物者，各種作物申請灌溉面積合計不得超過土地登記面積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</si>
</sst>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00_);[Red]\(0.0000\)"/>
    <numFmt numFmtId="177" formatCode="0.0000_ "/>
    <numFmt numFmtId="178" formatCode="0_ "/>
    <numFmt numFmtId="179" formatCode="0.00_);[Red]\(0.00\)"/>
    <numFmt numFmtId="180" formatCode="\-"/>
    <numFmt numFmtId="181" formatCode="0.000000"/>
    <numFmt numFmtId="182" formatCode="0.000000_);[Red]\(0.000000\)"/>
    <numFmt numFmtId="183" formatCode="0_);[Red]\(0\)"/>
  </numFmts>
  <fonts count="4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10"/>
      <name val="Times New Roman"/>
      <family val="1"/>
    </font>
    <font>
      <sz val="18"/>
      <color indexed="12"/>
      <name val="Times New Roman"/>
      <family val="1"/>
    </font>
    <font>
      <sz val="18"/>
      <color indexed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name val="Times New Roman"/>
      <family val="1"/>
    </font>
    <font>
      <b/>
      <sz val="14"/>
      <name val="標楷體"/>
      <family val="4"/>
      <charset val="136"/>
    </font>
    <font>
      <sz val="12"/>
      <color indexed="8"/>
      <name val="新細明體"/>
      <family val="1"/>
      <charset val="136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60"/>
      <name val="Times New Roman"/>
      <family val="1"/>
    </font>
    <font>
      <sz val="10"/>
      <color indexed="60"/>
      <name val="Times New Roman"/>
      <family val="1"/>
    </font>
    <font>
      <sz val="18"/>
      <color indexed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1"/>
      <color indexed="12"/>
      <name val="標楷體"/>
      <family val="4"/>
      <charset val="136"/>
    </font>
    <font>
      <sz val="11"/>
      <color indexed="6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3">
    <xf numFmtId="0" fontId="0" fillId="0" borderId="0"/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23" applyNumberFormat="0" applyAlignment="0" applyProtection="0">
      <alignment vertical="center"/>
    </xf>
    <xf numFmtId="0" fontId="30" fillId="24" borderId="23" applyNumberFormat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8" fillId="25" borderId="25" applyNumberFormat="0" applyFont="0" applyAlignment="0" applyProtection="0">
      <alignment vertical="center"/>
    </xf>
    <xf numFmtId="0" fontId="17" fillId="25" borderId="25" applyNumberFormat="0" applyFont="0" applyAlignment="0" applyProtection="0">
      <alignment vertical="center"/>
    </xf>
    <xf numFmtId="0" fontId="6" fillId="25" borderId="2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5" fillId="0" borderId="27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180" fontId="11" fillId="2" borderId="1">
      <alignment vertical="center" wrapText="1"/>
    </xf>
    <xf numFmtId="0" fontId="37" fillId="32" borderId="23" applyNumberFormat="0" applyAlignment="0" applyProtection="0">
      <alignment vertical="center"/>
    </xf>
    <xf numFmtId="0" fontId="37" fillId="32" borderId="23" applyNumberFormat="0" applyAlignment="0" applyProtection="0">
      <alignment vertical="center"/>
    </xf>
    <xf numFmtId="0" fontId="38" fillId="24" borderId="29" applyNumberFormat="0" applyAlignment="0" applyProtection="0">
      <alignment vertical="center"/>
    </xf>
    <xf numFmtId="0" fontId="38" fillId="24" borderId="29" applyNumberFormat="0" applyAlignment="0" applyProtection="0">
      <alignment vertical="center"/>
    </xf>
    <xf numFmtId="0" fontId="39" fillId="33" borderId="30" applyNumberFormat="0" applyAlignment="0" applyProtection="0">
      <alignment vertical="center"/>
    </xf>
    <xf numFmtId="0" fontId="39" fillId="33" borderId="30" applyNumberFormat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</cellStyleXfs>
  <cellXfs count="91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176" fontId="0" fillId="0" borderId="0" xfId="0" applyNumberFormat="1" applyFill="1" applyAlignment="1">
      <alignment horizontal="center"/>
    </xf>
    <xf numFmtId="176" fontId="0" fillId="0" borderId="0" xfId="0" applyNumberFormat="1" applyFill="1"/>
    <xf numFmtId="0" fontId="10" fillId="2" borderId="2" xfId="44" applyFont="1" applyFill="1" applyBorder="1" applyAlignment="1" applyProtection="1">
      <alignment horizontal="center" vertical="center" wrapText="1"/>
    </xf>
    <xf numFmtId="0" fontId="5" fillId="2" borderId="2" xfId="44" applyFont="1" applyFill="1" applyBorder="1" applyAlignment="1" applyProtection="1">
      <alignment horizontal="center" vertical="center" wrapText="1"/>
    </xf>
    <xf numFmtId="176" fontId="0" fillId="3" borderId="0" xfId="0" applyNumberFormat="1" applyFill="1"/>
    <xf numFmtId="0" fontId="0" fillId="3" borderId="0" xfId="0" applyFill="1"/>
    <xf numFmtId="0" fontId="21" fillId="3" borderId="0" xfId="0" quotePrefix="1" applyFont="1" applyFill="1" applyBorder="1" applyAlignment="1" applyProtection="1">
      <alignment horizontal="right" vertical="top"/>
    </xf>
    <xf numFmtId="177" fontId="15" fillId="2" borderId="2" xfId="0" applyNumberFormat="1" applyFont="1" applyFill="1" applyBorder="1" applyAlignment="1">
      <alignment horizontal="center" vertical="center"/>
    </xf>
    <xf numFmtId="178" fontId="15" fillId="2" borderId="4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wrapText="1"/>
    </xf>
    <xf numFmtId="0" fontId="0" fillId="0" borderId="1" xfId="0" applyFill="1" applyBorder="1"/>
    <xf numFmtId="0" fontId="0" fillId="2" borderId="1" xfId="0" applyFont="1" applyFill="1" applyBorder="1"/>
    <xf numFmtId="0" fontId="10" fillId="2" borderId="6" xfId="44" applyFont="1" applyFill="1" applyBorder="1" applyAlignment="1" applyProtection="1">
      <alignment horizontal="center" vertical="center" wrapText="1"/>
    </xf>
    <xf numFmtId="0" fontId="10" fillId="2" borderId="7" xfId="44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8" fillId="3" borderId="7" xfId="0" applyNumberFormat="1" applyFont="1" applyFill="1" applyBorder="1" applyAlignment="1">
      <alignment horizontal="right" vertical="center"/>
    </xf>
    <xf numFmtId="0" fontId="18" fillId="3" borderId="2" xfId="0" applyNumberFormat="1" applyFont="1" applyFill="1" applyBorder="1" applyAlignment="1">
      <alignment horizontal="right" vertical="center"/>
    </xf>
    <xf numFmtId="0" fontId="18" fillId="3" borderId="6" xfId="0" applyNumberFormat="1" applyFont="1" applyFill="1" applyBorder="1" applyAlignment="1">
      <alignment horizontal="right" vertical="center"/>
    </xf>
    <xf numFmtId="0" fontId="23" fillId="2" borderId="9" xfId="0" applyNumberFormat="1" applyFont="1" applyFill="1" applyBorder="1" applyAlignment="1">
      <alignment horizontal="right" vertical="center" wrapText="1"/>
    </xf>
    <xf numFmtId="0" fontId="23" fillId="2" borderId="3" xfId="0" applyNumberFormat="1" applyFont="1" applyFill="1" applyBorder="1" applyAlignment="1">
      <alignment horizontal="right" vertical="center" wrapText="1"/>
    </xf>
    <xf numFmtId="0" fontId="23" fillId="2" borderId="10" xfId="0" applyNumberFormat="1" applyFont="1" applyFill="1" applyBorder="1" applyAlignment="1">
      <alignment horizontal="right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49" fontId="10" fillId="2" borderId="2" xfId="44" applyNumberFormat="1" applyFont="1" applyFill="1" applyBorder="1" applyAlignment="1" applyProtection="1">
      <alignment horizontal="center" vertical="center" wrapText="1"/>
    </xf>
    <xf numFmtId="49" fontId="23" fillId="2" borderId="3" xfId="0" applyNumberFormat="1" applyFont="1" applyFill="1" applyBorder="1" applyAlignment="1">
      <alignment horizontal="right" vertical="center" wrapText="1"/>
    </xf>
    <xf numFmtId="176" fontId="10" fillId="2" borderId="3" xfId="0" applyNumberFormat="1" applyFont="1" applyFill="1" applyBorder="1" applyAlignment="1">
      <alignment horizontal="center" vertical="center" wrapText="1"/>
    </xf>
    <xf numFmtId="0" fontId="42" fillId="0" borderId="2" xfId="0" applyNumberFormat="1" applyFont="1" applyFill="1" applyBorder="1" applyAlignment="1">
      <alignment horizontal="center" vertical="center" wrapText="1"/>
    </xf>
    <xf numFmtId="0" fontId="5" fillId="3" borderId="0" xfId="0" quotePrefix="1" applyFont="1" applyFill="1" applyBorder="1" applyAlignment="1" applyProtection="1">
      <alignment horizontal="right" vertical="top"/>
    </xf>
    <xf numFmtId="182" fontId="43" fillId="2" borderId="8" xfId="0" applyNumberFormat="1" applyFont="1" applyFill="1" applyBorder="1" applyAlignment="1">
      <alignment horizontal="right" vertical="center" wrapText="1"/>
    </xf>
    <xf numFmtId="183" fontId="43" fillId="2" borderId="8" xfId="0" applyNumberFormat="1" applyFont="1" applyFill="1" applyBorder="1" applyAlignment="1">
      <alignment horizontal="right" vertical="center" wrapText="1"/>
    </xf>
    <xf numFmtId="181" fontId="18" fillId="0" borderId="15" xfId="0" applyNumberFormat="1" applyFont="1" applyFill="1" applyBorder="1" applyAlignment="1">
      <alignment horizontal="center" vertical="center" wrapText="1"/>
    </xf>
    <xf numFmtId="181" fontId="19" fillId="0" borderId="8" xfId="0" applyNumberFormat="1" applyFont="1" applyFill="1" applyBorder="1" applyAlignment="1">
      <alignment horizontal="center" vertical="center" wrapText="1"/>
    </xf>
    <xf numFmtId="181" fontId="19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16" fillId="3" borderId="11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177" fontId="5" fillId="2" borderId="5" xfId="0" applyNumberFormat="1" applyFont="1" applyFill="1" applyBorder="1" applyAlignment="1">
      <alignment horizontal="right" vertical="center" wrapText="1"/>
    </xf>
    <xf numFmtId="177" fontId="5" fillId="2" borderId="4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79" fontId="2" fillId="2" borderId="13" xfId="0" applyNumberFormat="1" applyFont="1" applyFill="1" applyBorder="1" applyAlignment="1">
      <alignment horizontal="center" vertical="center" wrapText="1"/>
    </xf>
    <xf numFmtId="179" fontId="2" fillId="2" borderId="12" xfId="0" applyNumberFormat="1" applyFont="1" applyFill="1" applyBorder="1" applyAlignment="1">
      <alignment horizontal="center" vertical="center" wrapText="1"/>
    </xf>
    <xf numFmtId="179" fontId="2" fillId="2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22" fillId="2" borderId="15" xfId="0" applyNumberFormat="1" applyFont="1" applyFill="1" applyBorder="1" applyAlignment="1">
      <alignment horizontal="center" vertical="center"/>
    </xf>
    <xf numFmtId="0" fontId="22" fillId="2" borderId="16" xfId="0" applyNumberFormat="1" applyFont="1" applyFill="1" applyBorder="1" applyAlignment="1">
      <alignment horizontal="center" vertical="center"/>
    </xf>
    <xf numFmtId="0" fontId="22" fillId="2" borderId="17" xfId="0" applyNumberFormat="1" applyFont="1" applyFill="1" applyBorder="1" applyAlignment="1">
      <alignment horizontal="center" vertical="center"/>
    </xf>
    <xf numFmtId="0" fontId="22" fillId="2" borderId="18" xfId="0" applyNumberFormat="1" applyFont="1" applyFill="1" applyBorder="1" applyAlignment="1">
      <alignment horizontal="center" vertical="center"/>
    </xf>
    <xf numFmtId="0" fontId="22" fillId="2" borderId="11" xfId="0" applyNumberFormat="1" applyFont="1" applyFill="1" applyBorder="1" applyAlignment="1">
      <alignment horizontal="center" vertical="center"/>
    </xf>
    <xf numFmtId="0" fontId="22" fillId="2" borderId="19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33" xfId="0" applyNumberFormat="1" applyFont="1" applyFill="1" applyBorder="1" applyAlignment="1">
      <alignment horizontal="center" vertical="center"/>
    </xf>
    <xf numFmtId="176" fontId="5" fillId="2" borderId="34" xfId="0" applyNumberFormat="1" applyFont="1" applyFill="1" applyBorder="1" applyAlignment="1">
      <alignment horizontal="center" vertical="center"/>
    </xf>
    <xf numFmtId="176" fontId="5" fillId="2" borderId="35" xfId="0" applyNumberFormat="1" applyFont="1" applyFill="1" applyBorder="1" applyAlignment="1">
      <alignment horizontal="center" vertical="center"/>
    </xf>
    <xf numFmtId="176" fontId="5" fillId="2" borderId="36" xfId="0" applyNumberFormat="1" applyFont="1" applyFill="1" applyBorder="1" applyAlignment="1">
      <alignment horizontal="center" vertical="center" wrapText="1"/>
    </xf>
    <xf numFmtId="176" fontId="5" fillId="2" borderId="37" xfId="0" applyNumberFormat="1" applyFont="1" applyFill="1" applyBorder="1" applyAlignment="1">
      <alignment horizontal="center" vertical="center" wrapText="1"/>
    </xf>
    <xf numFmtId="176" fontId="5" fillId="2" borderId="38" xfId="0" applyNumberFormat="1" applyFont="1" applyFill="1" applyBorder="1" applyAlignment="1">
      <alignment horizontal="center" vertical="center" wrapText="1"/>
    </xf>
    <xf numFmtId="176" fontId="5" fillId="2" borderId="39" xfId="0" applyNumberFormat="1" applyFont="1" applyFill="1" applyBorder="1" applyAlignment="1">
      <alignment horizontal="center" vertical="center" wrapText="1"/>
    </xf>
    <xf numFmtId="49" fontId="14" fillId="0" borderId="31" xfId="0" applyNumberFormat="1" applyFont="1" applyFill="1" applyBorder="1" applyAlignment="1">
      <alignment horizontal="center" vertical="center" wrapText="1"/>
    </xf>
    <xf numFmtId="49" fontId="14" fillId="0" borderId="32" xfId="0" applyNumberFormat="1" applyFont="1" applyFill="1" applyBorder="1" applyAlignment="1">
      <alignment horizontal="center" vertical="center" wrapText="1"/>
    </xf>
    <xf numFmtId="0" fontId="14" fillId="0" borderId="31" xfId="0" applyNumberFormat="1" applyFont="1" applyFill="1" applyBorder="1" applyAlignment="1">
      <alignment horizontal="center" vertical="center" wrapText="1"/>
    </xf>
    <xf numFmtId="0" fontId="14" fillId="0" borderId="32" xfId="0" applyNumberFormat="1" applyFont="1" applyFill="1" applyBorder="1" applyAlignment="1">
      <alignment horizontal="center" vertical="center" wrapText="1"/>
    </xf>
    <xf numFmtId="181" fontId="19" fillId="0" borderId="33" xfId="0" applyNumberFormat="1" applyFont="1" applyFill="1" applyBorder="1" applyAlignment="1">
      <alignment horizontal="center" vertical="center" wrapText="1"/>
    </xf>
    <xf numFmtId="181" fontId="19" fillId="0" borderId="35" xfId="0" applyNumberFormat="1" applyFont="1" applyFill="1" applyBorder="1" applyAlignment="1">
      <alignment horizontal="center" vertical="center" wrapText="1"/>
    </xf>
  </cellXfs>
  <cellStyles count="93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2" xfId="37"/>
    <cellStyle name="一般 3" xfId="38"/>
    <cellStyle name="一般 3 2" xfId="39"/>
    <cellStyle name="一般 3 3" xfId="40"/>
    <cellStyle name="一般 4" xfId="41"/>
    <cellStyle name="一般 5" xfId="42"/>
    <cellStyle name="一般 6" xfId="43"/>
    <cellStyle name="一般_「工業用水」用水範圍表格(範例)表一 " xfId="44"/>
    <cellStyle name="中等" xfId="45" builtinId="28" customBuiltin="1"/>
    <cellStyle name="中等 2" xfId="46"/>
    <cellStyle name="合計" xfId="47" builtinId="25" customBuiltin="1"/>
    <cellStyle name="合計 2" xfId="48"/>
    <cellStyle name="好" xfId="49" builtinId="26" customBuiltin="1"/>
    <cellStyle name="好 2" xfId="50"/>
    <cellStyle name="計算方式" xfId="51" builtinId="22" customBuiltin="1"/>
    <cellStyle name="計算方式 2" xfId="52"/>
    <cellStyle name="連結的儲存格" xfId="53" builtinId="24" customBuiltin="1"/>
    <cellStyle name="連結的儲存格 2" xfId="54"/>
    <cellStyle name="備註 2" xfId="55"/>
    <cellStyle name="備註 2 2" xfId="56"/>
    <cellStyle name="備註 2 3" xfId="57"/>
    <cellStyle name="說明文字" xfId="58" builtinId="53" customBuiltin="1"/>
    <cellStyle name="說明文字 2" xfId="59"/>
    <cellStyle name="輔色1" xfId="60" builtinId="29" customBuiltin="1"/>
    <cellStyle name="輔色1 2" xfId="61"/>
    <cellStyle name="輔色2" xfId="62" builtinId="33" customBuiltin="1"/>
    <cellStyle name="輔色2 2" xfId="63"/>
    <cellStyle name="輔色3" xfId="64" builtinId="37" customBuiltin="1"/>
    <cellStyle name="輔色3 2" xfId="65"/>
    <cellStyle name="輔色4" xfId="66" builtinId="41" customBuiltin="1"/>
    <cellStyle name="輔色4 2" xfId="67"/>
    <cellStyle name="輔色5" xfId="68" builtinId="45" customBuiltin="1"/>
    <cellStyle name="輔色5 2" xfId="69"/>
    <cellStyle name="輔色6" xfId="70" builtinId="49" customBuiltin="1"/>
    <cellStyle name="輔色6 2" xfId="71"/>
    <cellStyle name="標題" xfId="72" builtinId="15" customBuiltin="1"/>
    <cellStyle name="標題 1" xfId="73" builtinId="16" customBuiltin="1"/>
    <cellStyle name="標題 1 2" xfId="74"/>
    <cellStyle name="標題 2" xfId="75" builtinId="17" customBuiltin="1"/>
    <cellStyle name="標題 2 2" xfId="76"/>
    <cellStyle name="標題 3" xfId="77" builtinId="18" customBuiltin="1"/>
    <cellStyle name="標題 3 2" xfId="78"/>
    <cellStyle name="標題 4" xfId="79" builtinId="19" customBuiltin="1"/>
    <cellStyle name="標題 4 2" xfId="80"/>
    <cellStyle name="標題 5" xfId="81"/>
    <cellStyle name="樣式 1" xfId="82"/>
    <cellStyle name="輸入" xfId="83" builtinId="20" customBuiltin="1"/>
    <cellStyle name="輸入 2" xfId="84"/>
    <cellStyle name="輸出" xfId="85" builtinId="21" customBuiltin="1"/>
    <cellStyle name="輸出 2" xfId="86"/>
    <cellStyle name="檢查儲存格" xfId="87" builtinId="23" customBuiltin="1"/>
    <cellStyle name="檢查儲存格 2" xfId="88"/>
    <cellStyle name="壞" xfId="89" builtinId="27" customBuiltin="1"/>
    <cellStyle name="壞 2" xfId="90"/>
    <cellStyle name="警告文字" xfId="91" builtinId="11" customBuiltin="1"/>
    <cellStyle name="警告文字 2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Normal="100" zoomScaleSheetLayoutView="100" zoomScalePageLayoutView="55" workbookViewId="0">
      <selection sqref="A1:B1"/>
    </sheetView>
  </sheetViews>
  <sheetFormatPr defaultColWidth="9" defaultRowHeight="16.5"/>
  <cols>
    <col min="1" max="1" width="5.625" style="2" bestFit="1" customWidth="1"/>
    <col min="2" max="2" width="7.875" style="2" bestFit="1" customWidth="1"/>
    <col min="3" max="3" width="8.875" style="2" customWidth="1"/>
    <col min="4" max="4" width="9.125" style="30" customWidth="1"/>
    <col min="5" max="5" width="9.125" style="2" customWidth="1"/>
    <col min="6" max="7" width="9.125" style="30" customWidth="1"/>
    <col min="8" max="9" width="9.125" style="2" customWidth="1"/>
    <col min="10" max="10" width="9.125" style="3" customWidth="1"/>
    <col min="11" max="16" width="9.125" style="4" customWidth="1"/>
    <col min="17" max="17" width="17.125" style="2" customWidth="1"/>
    <col min="18" max="16384" width="9" style="2"/>
  </cols>
  <sheetData>
    <row r="1" spans="1:17" ht="26.25" thickBot="1">
      <c r="A1" s="62" t="s">
        <v>4</v>
      </c>
      <c r="B1" s="62"/>
      <c r="C1" s="65" t="s">
        <v>42</v>
      </c>
      <c r="D1" s="65"/>
      <c r="E1" s="65"/>
      <c r="F1" s="66" t="s">
        <v>83</v>
      </c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7" ht="19.5" customHeight="1">
      <c r="A2" s="67" t="s">
        <v>64</v>
      </c>
      <c r="B2" s="67"/>
      <c r="C2" s="67"/>
      <c r="D2" s="68"/>
      <c r="E2" s="59" t="s">
        <v>65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63" t="s">
        <v>20</v>
      </c>
    </row>
    <row r="3" spans="1:17" ht="19.5" customHeight="1" thickBot="1">
      <c r="A3" s="67"/>
      <c r="B3" s="67"/>
      <c r="C3" s="67"/>
      <c r="D3" s="68"/>
      <c r="E3" s="16" t="s">
        <v>9</v>
      </c>
      <c r="F3" s="31" t="s">
        <v>10</v>
      </c>
      <c r="G3" s="31" t="s">
        <v>11</v>
      </c>
      <c r="H3" s="6" t="s">
        <v>26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15" t="s">
        <v>19</v>
      </c>
      <c r="Q3" s="64"/>
    </row>
    <row r="4" spans="1:17">
      <c r="A4" s="50" t="s">
        <v>2</v>
      </c>
      <c r="B4" s="50"/>
      <c r="C4" s="50"/>
      <c r="D4" s="36">
        <f>SUM($N$12:$N$59994)</f>
        <v>2.036076</v>
      </c>
      <c r="E4" s="23">
        <v>2.036076</v>
      </c>
      <c r="F4" s="24">
        <v>2.036076</v>
      </c>
      <c r="G4" s="24">
        <v>2.036076</v>
      </c>
      <c r="H4" s="24">
        <v>2.036076</v>
      </c>
      <c r="I4" s="24">
        <v>2.036076</v>
      </c>
      <c r="J4" s="24">
        <v>2.036076</v>
      </c>
      <c r="K4" s="24">
        <v>2.036076</v>
      </c>
      <c r="L4" s="24">
        <v>2.036076</v>
      </c>
      <c r="M4" s="24">
        <v>2.036076</v>
      </c>
      <c r="N4" s="24">
        <v>2.036076</v>
      </c>
      <c r="O4" s="24">
        <v>2.036076</v>
      </c>
      <c r="P4" s="25">
        <v>2.036076</v>
      </c>
      <c r="Q4" s="12"/>
    </row>
    <row r="5" spans="1:17" ht="19.5" customHeight="1">
      <c r="A5" s="50" t="s">
        <v>27</v>
      </c>
      <c r="B5" s="50"/>
      <c r="C5" s="50"/>
      <c r="D5" s="37">
        <f>SUM($O$12:$O$59994)</f>
        <v>0</v>
      </c>
      <c r="E5" s="23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5">
        <v>0</v>
      </c>
      <c r="Q5" s="13"/>
    </row>
    <row r="6" spans="1:17" ht="19.5" customHeight="1">
      <c r="A6" s="50" t="s">
        <v>28</v>
      </c>
      <c r="B6" s="50"/>
      <c r="C6" s="50"/>
      <c r="D6" s="37">
        <f>SUM($P$12:$P$59994)</f>
        <v>0</v>
      </c>
      <c r="E6" s="23">
        <v>0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5">
        <v>0</v>
      </c>
      <c r="Q6" s="13"/>
    </row>
    <row r="7" spans="1:17" ht="17.25" thickBot="1">
      <c r="A7" s="53" t="s">
        <v>41</v>
      </c>
      <c r="B7" s="53"/>
      <c r="C7" s="53"/>
      <c r="D7" s="54"/>
      <c r="E7" s="26">
        <f t="shared" ref="E7:P7" si="0">SUM(E4:E6)</f>
        <v>2.036076</v>
      </c>
      <c r="F7" s="32">
        <f t="shared" si="0"/>
        <v>2.036076</v>
      </c>
      <c r="G7" s="32">
        <f t="shared" si="0"/>
        <v>2.036076</v>
      </c>
      <c r="H7" s="27">
        <f t="shared" si="0"/>
        <v>2.036076</v>
      </c>
      <c r="I7" s="27">
        <f t="shared" si="0"/>
        <v>2.036076</v>
      </c>
      <c r="J7" s="27">
        <f t="shared" si="0"/>
        <v>2.036076</v>
      </c>
      <c r="K7" s="27">
        <f t="shared" si="0"/>
        <v>2.036076</v>
      </c>
      <c r="L7" s="27">
        <f t="shared" si="0"/>
        <v>2.036076</v>
      </c>
      <c r="M7" s="27">
        <f t="shared" si="0"/>
        <v>2.036076</v>
      </c>
      <c r="N7" s="27">
        <f t="shared" si="0"/>
        <v>2.036076</v>
      </c>
      <c r="O7" s="27">
        <f t="shared" si="0"/>
        <v>2.036076</v>
      </c>
      <c r="P7" s="28">
        <f t="shared" si="0"/>
        <v>2.036076</v>
      </c>
      <c r="Q7" s="14"/>
    </row>
    <row r="8" spans="1:17">
      <c r="A8" s="55" t="s">
        <v>36</v>
      </c>
      <c r="B8" s="55"/>
      <c r="C8" s="55"/>
      <c r="D8" s="55"/>
      <c r="E8" s="69">
        <f>SUM(L12:L100002)</f>
        <v>2.036076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1"/>
      <c r="Q8" s="10"/>
    </row>
    <row r="9" spans="1:17" ht="17.25" thickBot="1">
      <c r="A9" s="56" t="s">
        <v>29</v>
      </c>
      <c r="B9" s="56"/>
      <c r="C9" s="56"/>
      <c r="D9" s="56"/>
      <c r="E9" s="72">
        <f>COUNT(A12:A100002)</f>
        <v>7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Q9" s="11"/>
    </row>
    <row r="10" spans="1:17" ht="24" customHeight="1">
      <c r="A10" s="57" t="s">
        <v>3</v>
      </c>
      <c r="B10" s="51" t="s">
        <v>0</v>
      </c>
      <c r="C10" s="51" t="s">
        <v>5</v>
      </c>
      <c r="D10" s="48" t="s">
        <v>24</v>
      </c>
      <c r="E10" s="51" t="s">
        <v>6</v>
      </c>
      <c r="F10" s="48" t="s">
        <v>25</v>
      </c>
      <c r="G10" s="48"/>
      <c r="H10" s="76" t="s">
        <v>37</v>
      </c>
      <c r="I10" s="76"/>
      <c r="J10" s="76" t="s">
        <v>38</v>
      </c>
      <c r="K10" s="76"/>
      <c r="L10" s="81" t="s">
        <v>30</v>
      </c>
      <c r="M10" s="82"/>
      <c r="N10" s="78" t="s">
        <v>59</v>
      </c>
      <c r="O10" s="79"/>
      <c r="P10" s="80"/>
      <c r="Q10" s="63" t="s">
        <v>20</v>
      </c>
    </row>
    <row r="11" spans="1:17" ht="28.5" customHeight="1" thickBot="1">
      <c r="A11" s="58"/>
      <c r="B11" s="52"/>
      <c r="C11" s="52"/>
      <c r="D11" s="49"/>
      <c r="E11" s="52"/>
      <c r="F11" s="75"/>
      <c r="G11" s="75"/>
      <c r="H11" s="77"/>
      <c r="I11" s="77"/>
      <c r="J11" s="77"/>
      <c r="K11" s="77"/>
      <c r="L11" s="83"/>
      <c r="M11" s="84"/>
      <c r="N11" s="33" t="s">
        <v>2</v>
      </c>
      <c r="O11" s="33" t="s">
        <v>7</v>
      </c>
      <c r="P11" s="33" t="s">
        <v>8</v>
      </c>
      <c r="Q11" s="64"/>
    </row>
    <row r="12" spans="1:17" s="1" customFormat="1" ht="17.25" customHeight="1">
      <c r="A12" s="17">
        <v>1</v>
      </c>
      <c r="B12" s="19" t="s">
        <v>43</v>
      </c>
      <c r="C12" s="19" t="s">
        <v>44</v>
      </c>
      <c r="D12" s="29" t="s">
        <v>45</v>
      </c>
      <c r="E12" s="19"/>
      <c r="F12" s="85" t="s">
        <v>52</v>
      </c>
      <c r="G12" s="86"/>
      <c r="H12" s="87" t="s">
        <v>46</v>
      </c>
      <c r="I12" s="88"/>
      <c r="J12" s="87" t="s">
        <v>47</v>
      </c>
      <c r="K12" s="88"/>
      <c r="L12" s="89">
        <v>0.2132</v>
      </c>
      <c r="M12" s="90"/>
      <c r="N12" s="38">
        <v>0.2132</v>
      </c>
      <c r="O12" s="19"/>
      <c r="P12" s="19"/>
      <c r="Q12" s="21"/>
    </row>
    <row r="13" spans="1:17" s="1" customFormat="1" ht="16.5" customHeight="1">
      <c r="A13" s="18">
        <v>2</v>
      </c>
      <c r="B13" s="19" t="s">
        <v>43</v>
      </c>
      <c r="C13" s="19" t="s">
        <v>44</v>
      </c>
      <c r="D13" s="29" t="s">
        <v>45</v>
      </c>
      <c r="E13" s="19"/>
      <c r="F13" s="46" t="s">
        <v>48</v>
      </c>
      <c r="G13" s="46"/>
      <c r="H13" s="47" t="s">
        <v>46</v>
      </c>
      <c r="I13" s="47"/>
      <c r="J13" s="47" t="s">
        <v>47</v>
      </c>
      <c r="K13" s="47"/>
      <c r="L13" s="39">
        <v>2.1899999999999999E-2</v>
      </c>
      <c r="M13" s="40"/>
      <c r="N13" s="38">
        <v>2.1899999999999999E-2</v>
      </c>
      <c r="O13" s="19"/>
      <c r="P13" s="19"/>
      <c r="Q13" s="20"/>
    </row>
    <row r="14" spans="1:17" s="1" customFormat="1" ht="17.25" customHeight="1">
      <c r="A14" s="17">
        <v>3</v>
      </c>
      <c r="B14" s="19" t="s">
        <v>43</v>
      </c>
      <c r="C14" s="19" t="s">
        <v>44</v>
      </c>
      <c r="D14" s="29" t="s">
        <v>45</v>
      </c>
      <c r="E14" s="19"/>
      <c r="F14" s="46" t="s">
        <v>49</v>
      </c>
      <c r="G14" s="46"/>
      <c r="H14" s="47" t="s">
        <v>46</v>
      </c>
      <c r="I14" s="47"/>
      <c r="J14" s="47" t="s">
        <v>47</v>
      </c>
      <c r="K14" s="47"/>
      <c r="L14" s="39">
        <v>5.7500000000000002E-2</v>
      </c>
      <c r="M14" s="40"/>
      <c r="N14" s="38">
        <v>5.7500000000000002E-2</v>
      </c>
      <c r="O14" s="19"/>
      <c r="P14" s="19"/>
      <c r="Q14" s="20"/>
    </row>
    <row r="15" spans="1:17" s="1" customFormat="1" ht="17.25" customHeight="1">
      <c r="A15" s="18">
        <v>4</v>
      </c>
      <c r="B15" s="19" t="s">
        <v>43</v>
      </c>
      <c r="C15" s="19" t="s">
        <v>44</v>
      </c>
      <c r="D15" s="29" t="s">
        <v>53</v>
      </c>
      <c r="E15" s="19"/>
      <c r="F15" s="46" t="s">
        <v>50</v>
      </c>
      <c r="G15" s="46"/>
      <c r="H15" s="47" t="s">
        <v>46</v>
      </c>
      <c r="I15" s="47"/>
      <c r="J15" s="47" t="s">
        <v>47</v>
      </c>
      <c r="K15" s="47"/>
      <c r="L15" s="39">
        <v>0.25869999999999999</v>
      </c>
      <c r="M15" s="40"/>
      <c r="N15" s="38">
        <v>0.25869999999999999</v>
      </c>
      <c r="O15" s="19"/>
      <c r="P15" s="19"/>
      <c r="Q15" s="20"/>
    </row>
    <row r="16" spans="1:17" s="1" customFormat="1" ht="17.25" customHeight="1">
      <c r="A16" s="17">
        <v>5</v>
      </c>
      <c r="B16" s="19" t="s">
        <v>43</v>
      </c>
      <c r="C16" s="19" t="s">
        <v>44</v>
      </c>
      <c r="D16" s="29" t="s">
        <v>53</v>
      </c>
      <c r="E16" s="19"/>
      <c r="F16" s="46" t="s">
        <v>51</v>
      </c>
      <c r="G16" s="46"/>
      <c r="H16" s="47" t="s">
        <v>46</v>
      </c>
      <c r="I16" s="47"/>
      <c r="J16" s="47" t="s">
        <v>47</v>
      </c>
      <c r="K16" s="47"/>
      <c r="L16" s="39">
        <v>0.48099999999999998</v>
      </c>
      <c r="M16" s="40"/>
      <c r="N16" s="38">
        <v>0.48099999999999998</v>
      </c>
      <c r="O16" s="19"/>
      <c r="P16" s="19"/>
      <c r="Q16" s="20"/>
    </row>
    <row r="17" spans="1:17" s="1" customFormat="1" ht="17.25" customHeight="1">
      <c r="A17" s="18">
        <v>6</v>
      </c>
      <c r="B17" s="19" t="s">
        <v>43</v>
      </c>
      <c r="C17" s="19" t="s">
        <v>44</v>
      </c>
      <c r="D17" s="29" t="s">
        <v>54</v>
      </c>
      <c r="E17" s="19"/>
      <c r="F17" s="46" t="s">
        <v>55</v>
      </c>
      <c r="G17" s="46"/>
      <c r="H17" s="47" t="s">
        <v>46</v>
      </c>
      <c r="I17" s="47"/>
      <c r="J17" s="47" t="s">
        <v>47</v>
      </c>
      <c r="K17" s="47"/>
      <c r="L17" s="39">
        <v>0.30537599999999998</v>
      </c>
      <c r="M17" s="40"/>
      <c r="N17" s="38">
        <v>0.30537599999999998</v>
      </c>
      <c r="O17" s="19"/>
      <c r="P17" s="19"/>
      <c r="Q17" s="22" t="s">
        <v>58</v>
      </c>
    </row>
    <row r="18" spans="1:17" s="1" customFormat="1" ht="29.1" customHeight="1">
      <c r="A18" s="17">
        <v>7</v>
      </c>
      <c r="B18" s="19" t="s">
        <v>43</v>
      </c>
      <c r="C18" s="19" t="s">
        <v>44</v>
      </c>
      <c r="D18" s="29" t="s">
        <v>53</v>
      </c>
      <c r="E18" s="19"/>
      <c r="F18" s="46" t="s">
        <v>56</v>
      </c>
      <c r="G18" s="46"/>
      <c r="H18" s="47"/>
      <c r="I18" s="47"/>
      <c r="J18" s="47"/>
      <c r="K18" s="47"/>
      <c r="L18" s="39">
        <v>0.69840000000000002</v>
      </c>
      <c r="M18" s="40"/>
      <c r="N18" s="38">
        <v>0.69840000000000002</v>
      </c>
      <c r="O18" s="19"/>
      <c r="P18" s="19"/>
      <c r="Q18" s="34" t="s">
        <v>57</v>
      </c>
    </row>
    <row r="19" spans="1:17" s="1" customFormat="1" ht="59.1" customHeight="1">
      <c r="A19" s="43" t="s">
        <v>60</v>
      </c>
      <c r="B19" s="44"/>
      <c r="C19" s="44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7" s="1" customFormat="1" ht="17.25" customHeight="1">
      <c r="A20" s="45" t="s">
        <v>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7"/>
      <c r="O20" s="7"/>
      <c r="P20" s="7"/>
      <c r="Q20" s="8"/>
    </row>
    <row r="21" spans="1:17" s="1" customFormat="1" ht="50.45" customHeight="1">
      <c r="A21" s="9" t="s">
        <v>34</v>
      </c>
      <c r="B21" s="42" t="s">
        <v>76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1" customFormat="1" ht="17.25" customHeight="1">
      <c r="A22" s="9" t="s">
        <v>21</v>
      </c>
      <c r="B22" s="42" t="s">
        <v>31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1" customFormat="1" ht="17.25" customHeight="1">
      <c r="A23" s="9" t="s">
        <v>35</v>
      </c>
      <c r="B23" s="42" t="s">
        <v>32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1" customFormat="1" ht="17.25" customHeight="1">
      <c r="A24" s="9" t="s">
        <v>22</v>
      </c>
      <c r="B24" s="42" t="s">
        <v>79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s="1" customFormat="1" ht="17.25" customHeight="1">
      <c r="A25" s="35" t="s">
        <v>78</v>
      </c>
      <c r="B25" s="42" t="s">
        <v>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1" customFormat="1" ht="17.25" customHeight="1">
      <c r="A26" s="35" t="s">
        <v>78</v>
      </c>
      <c r="B26" s="42" t="s">
        <v>81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1" customFormat="1" ht="17.25" customHeight="1">
      <c r="A27" s="9" t="s">
        <v>23</v>
      </c>
      <c r="B27" s="42" t="s">
        <v>75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1" customFormat="1" ht="35.1" customHeight="1">
      <c r="A28" s="35" t="s">
        <v>67</v>
      </c>
      <c r="B28" s="42" t="s">
        <v>84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s="1" customFormat="1">
      <c r="A29" s="9" t="s">
        <v>40</v>
      </c>
      <c r="B29" s="42" t="s">
        <v>63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1" customFormat="1">
      <c r="A30" s="35" t="s">
        <v>62</v>
      </c>
      <c r="B30" s="42" t="s">
        <v>82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</row>
    <row r="31" spans="1:17" s="1" customFormat="1" ht="35.450000000000003" customHeight="1">
      <c r="A31" s="35" t="s">
        <v>66</v>
      </c>
      <c r="B31" s="42" t="s">
        <v>68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s="1" customFormat="1">
      <c r="A32" s="35" t="s">
        <v>71</v>
      </c>
      <c r="B32" s="42" t="s">
        <v>69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1" customFormat="1">
      <c r="A33" s="35" t="s">
        <v>72</v>
      </c>
      <c r="B33" s="42" t="s">
        <v>39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s="1" customFormat="1" ht="17.100000000000001" customHeight="1">
      <c r="A34" s="35" t="s">
        <v>73</v>
      </c>
      <c r="B34" s="42" t="s">
        <v>70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51.95" customHeight="1">
      <c r="A35" s="35" t="s">
        <v>74</v>
      </c>
      <c r="B35" s="41" t="s">
        <v>61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</row>
    <row r="36" spans="1:17">
      <c r="A36" s="35" t="s">
        <v>77</v>
      </c>
      <c r="B36" s="42" t="s">
        <v>33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</row>
    <row r="39" spans="1:17" ht="16.5" customHeight="1"/>
    <row r="40" spans="1:17" ht="16.5" customHeight="1"/>
    <row r="44" spans="1:17" ht="16.5" customHeight="1"/>
  </sheetData>
  <protectedRanges>
    <protectedRange sqref="A7" name="範圍3_2"/>
  </protectedRanges>
  <mergeCells count="71">
    <mergeCell ref="B26:Q26"/>
    <mergeCell ref="B25:Q25"/>
    <mergeCell ref="B24:Q24"/>
    <mergeCell ref="J18:K18"/>
    <mergeCell ref="B36:Q36"/>
    <mergeCell ref="B30:Q30"/>
    <mergeCell ref="B31:Q31"/>
    <mergeCell ref="B32:Q32"/>
    <mergeCell ref="B34:Q34"/>
    <mergeCell ref="B29:Q29"/>
    <mergeCell ref="Q10:Q11"/>
    <mergeCell ref="F16:G16"/>
    <mergeCell ref="H16:I16"/>
    <mergeCell ref="J16:K16"/>
    <mergeCell ref="F12:G12"/>
    <mergeCell ref="H12:I12"/>
    <mergeCell ref="J12:K12"/>
    <mergeCell ref="F13:G13"/>
    <mergeCell ref="H13:I13"/>
    <mergeCell ref="J13:K13"/>
    <mergeCell ref="L12:M12"/>
    <mergeCell ref="L13:M13"/>
    <mergeCell ref="L14:M14"/>
    <mergeCell ref="L15:M15"/>
    <mergeCell ref="L16:M16"/>
    <mergeCell ref="F14:G14"/>
    <mergeCell ref="E8:P8"/>
    <mergeCell ref="E9:P9"/>
    <mergeCell ref="F10:G11"/>
    <mergeCell ref="H10:I11"/>
    <mergeCell ref="J10:K11"/>
    <mergeCell ref="E10:E11"/>
    <mergeCell ref="N10:P10"/>
    <mergeCell ref="L10:M11"/>
    <mergeCell ref="H14:I14"/>
    <mergeCell ref="J14:K14"/>
    <mergeCell ref="F15:G15"/>
    <mergeCell ref="H15:I15"/>
    <mergeCell ref="J15:K15"/>
    <mergeCell ref="A5:C5"/>
    <mergeCell ref="E2:P2"/>
    <mergeCell ref="A1:B1"/>
    <mergeCell ref="Q2:Q3"/>
    <mergeCell ref="C1:E1"/>
    <mergeCell ref="F1:Q1"/>
    <mergeCell ref="A2:D3"/>
    <mergeCell ref="A4:C4"/>
    <mergeCell ref="D10:D11"/>
    <mergeCell ref="A6:C6"/>
    <mergeCell ref="B10:B11"/>
    <mergeCell ref="C10:C11"/>
    <mergeCell ref="A7:D7"/>
    <mergeCell ref="A8:D8"/>
    <mergeCell ref="A9:D9"/>
    <mergeCell ref="A10:A11"/>
    <mergeCell ref="L17:M17"/>
    <mergeCell ref="L18:M18"/>
    <mergeCell ref="B35:Q35"/>
    <mergeCell ref="B33:Q33"/>
    <mergeCell ref="A19:Q19"/>
    <mergeCell ref="B21:Q21"/>
    <mergeCell ref="A20:M20"/>
    <mergeCell ref="B23:Q23"/>
    <mergeCell ref="B22:Q22"/>
    <mergeCell ref="B27:Q27"/>
    <mergeCell ref="F17:G17"/>
    <mergeCell ref="H17:I17"/>
    <mergeCell ref="J17:K17"/>
    <mergeCell ref="F18:G18"/>
    <mergeCell ref="B28:Q28"/>
    <mergeCell ref="H18:I18"/>
  </mergeCells>
  <phoneticPr fontId="3" type="noConversion"/>
  <printOptions horizontalCentered="1"/>
  <pageMargins left="0.59055118110236227" right="0.59055118110236227" top="0.39370078740157483" bottom="0.39370078740157483" header="0" footer="0"/>
  <pageSetup paperSize="9" scale="84" fitToHeight="0" orientation="landscape" useFirstPageNumber="1" r:id="rId1"/>
  <headerFooter alignWithMargins="0">
    <oddFooter>&amp;C&amp;"標楷體,標準"第&amp;P頁，共&amp;N頁</oddFooter>
  </headerFooter>
  <ignoredErrors>
    <ignoredError sqref="D17 A21:A24 A27:A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IRRIGATE</vt:lpstr>
      <vt:lpstr>IRRIGATE!Print_Titles</vt:lpstr>
    </vt:vector>
  </TitlesOfParts>
  <Company>經濟部水利署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附錄八、農業用水範圍地籍編號表</dc:title>
  <dc:creator>wra</dc:creator>
  <cp:lastModifiedBy>紅玫 Envie</cp:lastModifiedBy>
  <cp:lastPrinted>2013-09-04T12:31:34Z</cp:lastPrinted>
  <dcterms:created xsi:type="dcterms:W3CDTF">2007-06-12T02:12:06Z</dcterms:created>
  <dcterms:modified xsi:type="dcterms:W3CDTF">2018-03-31T03:13:47Z</dcterms:modified>
</cp:coreProperties>
</file>