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用水範圍]\107\可上傳範例檔odf\新增資料夾\"/>
    </mc:Choice>
  </mc:AlternateContent>
  <bookViews>
    <workbookView xWindow="9585" yWindow="-15" windowWidth="9585" windowHeight="12420" tabRatio="586"/>
  </bookViews>
  <sheets>
    <sheet name="BREED" sheetId="1" r:id="rId1"/>
  </sheets>
  <definedNames>
    <definedName name="_xlnm._FilterDatabase" localSheetId="0" hidden="1">BREED!$A$18:$X$21</definedName>
    <definedName name="_Toc107895759" localSheetId="0">BREED!#REF!</definedName>
    <definedName name="_xlnm.Print_Area" localSheetId="0">BREED!$A$1:$X$41</definedName>
    <definedName name="_xlnm.Print_Titles" localSheetId="0">BREED!$18:$19</definedName>
    <definedName name="ValidDepts">#REF!</definedName>
  </definedNames>
  <calcPr calcId="162913"/>
</workbook>
</file>

<file path=xl/calcChain.xml><?xml version="1.0" encoding="utf-8"?>
<calcChain xmlns="http://schemas.openxmlformats.org/spreadsheetml/2006/main">
  <c r="H16" i="1" l="1"/>
  <c r="H17" i="1" l="1"/>
  <c r="F14" i="1"/>
  <c r="F13" i="1"/>
  <c r="F12" i="1"/>
  <c r="F11" i="1"/>
  <c r="F10" i="1"/>
  <c r="F9" i="1"/>
  <c r="F8" i="1"/>
  <c r="F7" i="1"/>
  <c r="F6" i="1"/>
  <c r="F5" i="1"/>
  <c r="F4" i="1"/>
  <c r="H15" i="1"/>
  <c r="I15" i="1"/>
  <c r="J15" i="1"/>
  <c r="K15" i="1"/>
  <c r="L15" i="1"/>
  <c r="M15" i="1"/>
  <c r="N15" i="1"/>
  <c r="O15" i="1"/>
  <c r="P15" i="1"/>
  <c r="Q15" i="1"/>
  <c r="R15" i="1"/>
  <c r="S15" i="1"/>
</calcChain>
</file>

<file path=xl/sharedStrings.xml><?xml version="1.0" encoding="utf-8"?>
<sst xmlns="http://schemas.openxmlformats.org/spreadsheetml/2006/main" count="108" uniqueCount="87">
  <si>
    <t>縣市別</t>
  </si>
  <si>
    <t xml:space="preserve">填表說明：    </t>
  </si>
  <si>
    <t>序號</t>
    <phoneticPr fontId="3" type="noConversion"/>
  </si>
  <si>
    <t>表一</t>
    <phoneticPr fontId="3" type="noConversion"/>
  </si>
  <si>
    <t>鄉鎮
市區別</t>
    <phoneticPr fontId="3" type="noConversion"/>
  </si>
  <si>
    <t>小段</t>
    <phoneticPr fontId="3" type="noConversion"/>
  </si>
  <si>
    <t>地號</t>
    <phoneticPr fontId="3" type="noConversion"/>
  </si>
  <si>
    <t>使用分區</t>
    <phoneticPr fontId="3" type="noConversion"/>
  </si>
  <si>
    <t>使用地類別</t>
    <phoneticPr fontId="3" type="noConversion"/>
  </si>
  <si>
    <t>四月</t>
  </si>
  <si>
    <t>五月</t>
  </si>
  <si>
    <t>六月</t>
  </si>
  <si>
    <t>七月</t>
  </si>
  <si>
    <t>八月</t>
  </si>
  <si>
    <t>九月</t>
  </si>
  <si>
    <t>一般農業區</t>
  </si>
  <si>
    <t>其他</t>
    <phoneticPr fontId="3" type="noConversion"/>
  </si>
  <si>
    <t>養殖用地</t>
    <phoneticPr fontId="3" type="noConversion"/>
  </si>
  <si>
    <t>2.</t>
  </si>
  <si>
    <t>3.</t>
  </si>
  <si>
    <t>4.</t>
  </si>
  <si>
    <t>5.</t>
  </si>
  <si>
    <t>6.</t>
  </si>
  <si>
    <t>7.</t>
  </si>
  <si>
    <t>8.</t>
  </si>
  <si>
    <t>台南市</t>
    <phoneticPr fontId="3" type="noConversion"/>
  </si>
  <si>
    <t>鹽田</t>
    <phoneticPr fontId="3" type="noConversion"/>
  </si>
  <si>
    <t>0704-0000</t>
    <phoneticPr fontId="3" type="noConversion"/>
  </si>
  <si>
    <t>0703-0000</t>
    <phoneticPr fontId="3" type="noConversion"/>
  </si>
  <si>
    <t>0706-0000</t>
    <phoneticPr fontId="3" type="noConversion"/>
  </si>
  <si>
    <r>
      <t xml:space="preserve">  </t>
    </r>
    <r>
      <rPr>
        <sz val="18"/>
        <color indexed="12"/>
        <rFont val="標楷體"/>
        <family val="4"/>
        <charset val="136"/>
      </rPr>
      <t>第</t>
    </r>
    <r>
      <rPr>
        <sz val="18"/>
        <color indexed="12"/>
        <rFont val="Times New Roman"/>
        <family val="1"/>
      </rPr>
      <t>950131</t>
    </r>
    <r>
      <rPr>
        <sz val="18"/>
        <color indexed="12"/>
        <rFont val="標楷體"/>
        <family val="4"/>
        <charset val="136"/>
      </rPr>
      <t>號</t>
    </r>
    <phoneticPr fontId="3" type="noConversion"/>
  </si>
  <si>
    <t>土地登記面積(公頃)</t>
    <phoneticPr fontId="3" type="noConversion"/>
  </si>
  <si>
    <t>一月</t>
  </si>
  <si>
    <t>二月</t>
  </si>
  <si>
    <t>三月</t>
  </si>
  <si>
    <t>十月</t>
  </si>
  <si>
    <t>十一月</t>
  </si>
  <si>
    <t>十二月</t>
  </si>
  <si>
    <t>用水範圍土地筆數</t>
  </si>
  <si>
    <t>備註</t>
    <phoneticPr fontId="3" type="noConversion"/>
  </si>
  <si>
    <t>段\
段代碼</t>
    <phoneticPr fontId="3" type="noConversion"/>
  </si>
  <si>
    <t>土地登記面積(公頃)合計</t>
    <phoneticPr fontId="3" type="noConversion"/>
  </si>
  <si>
    <t>其他</t>
    <phoneticPr fontId="3" type="noConversion"/>
  </si>
  <si>
    <t>1.</t>
  </si>
  <si>
    <t>「地號」應統一書寫為「母碼(4碼)-子碼(4碼)」，如「0001-0000」。</t>
  </si>
  <si>
    <t xml:space="preserve">多目標水利事業之水權總登記，應由權利人或用水單位負責填列表格資料及簽章。 </t>
    <phoneticPr fontId="3" type="noConversion"/>
  </si>
  <si>
    <t>各月份養殖面積小計</t>
    <phoneticPr fontId="3" type="noConversion"/>
  </si>
  <si>
    <t>申請用水月份應與本申請書之「每月用水日數」之月份一致。</t>
    <phoneticPr fontId="3" type="noConversion"/>
  </si>
  <si>
    <t>養殖種類及面積(公頃）</t>
    <phoneticPr fontId="3" type="noConversion"/>
  </si>
  <si>
    <t>安南區</t>
    <phoneticPr fontId="3" type="noConversion"/>
  </si>
  <si>
    <t>以網路系統提交者，應檢附「用水範圍回執聯」(須完成簽章)，併同水權登記申請相關文件，提交給水權主管機關，供登記關聯作業之依據，無須繳交光碟片(電子檔)。如不以網路系統提交，且本表在二頁以下者，應以簽章後紙本提交；但本表資料在三頁以上者，應以光碟片(電子檔)提交，一案一份光碟，並檢附已簽章之第一頁及最後一頁紙本。</t>
    <phoneticPr fontId="3" type="noConversion"/>
  </si>
  <si>
    <t>表格列數不敷使用請自行新增。</t>
    <phoneticPr fontId="3" type="noConversion"/>
  </si>
  <si>
    <t xml:space="preserve">申請人：                       　        （簽章)
（多目標水利事業之權利人或用水單位）                        </t>
    <phoneticPr fontId="3" type="noConversion"/>
  </si>
  <si>
    <t>鰻魚</t>
  </si>
  <si>
    <t>鱸魚</t>
  </si>
  <si>
    <t>虱目魚/吳郭魚/鯉魚類</t>
  </si>
  <si>
    <t>烏魚</t>
  </si>
  <si>
    <t>鯛/石斑魚/鱉(甲魚)</t>
  </si>
  <si>
    <t>草蝦/白蝦</t>
  </si>
  <si>
    <t>長腳大蝦</t>
  </si>
  <si>
    <t>蜆</t>
  </si>
  <si>
    <t>文蛤</t>
  </si>
  <si>
    <t>蟳蟹類</t>
  </si>
  <si>
    <t>虱目魚/吳郭魚/鯉魚類</t>
    <phoneticPr fontId="3" type="noConversion"/>
  </si>
  <si>
    <t>各養殖種類各月份申請用水養殖面積(公頃)</t>
    <phoneticPr fontId="3" type="noConversion"/>
  </si>
  <si>
    <t>「地段、小段」與「段代碼」得二擇一填寫。</t>
    <phoneticPr fontId="3" type="noConversion"/>
  </si>
  <si>
    <t>基於土地唯一原則，一筆宗地請紀錄一筆資料(即於本表不可重複填寫宗地之地號)，請依序填寫「縣市」、「鄉鎮市區別」、「段\段代碼」、「小段」、「地號」、「使用分區」、「使用地類別」、「土地登記面積(公頃)」、「養殖種類及面積(公頃)」、「備註」等欄位。其中「縣市」、「鄉鎮市區別」、「段\段代碼」、「小段」、「地號」、「使用分區」、「使用地類別」、「土地登記面積(公頃)」等內容須與地政單位之土地登記謄本內容相符。</t>
    <phoneticPr fontId="3" type="noConversion"/>
  </si>
  <si>
    <t>本表之「土地登記面積(公頃)」和「養殖種類及面積(公頃)」之單位為公頃，須將土地登記謄本之土地登記面積數據(平方公尺)除以10,000換算之。</t>
    <phoneticPr fontId="3" type="noConversion"/>
  </si>
  <si>
    <t>9.</t>
    <phoneticPr fontId="3" type="noConversion"/>
  </si>
  <si>
    <t>本表上方之「土地登記面積（公頃）合計」、「用水範圍土地筆數」係統計申請案用水範圍所有土地之土地登記面積與土地筆數。。</t>
    <phoneticPr fontId="3" type="noConversion"/>
  </si>
  <si>
    <t>10.</t>
    <phoneticPr fontId="3" type="noConversion"/>
  </si>
  <si>
    <t>11.</t>
    <phoneticPr fontId="3" type="noConversion"/>
  </si>
  <si>
    <t>12.</t>
    <phoneticPr fontId="3" type="noConversion"/>
  </si>
  <si>
    <t>13.</t>
    <phoneticPr fontId="3" type="noConversion"/>
  </si>
  <si>
    <t>屬養殖專區者，應於「備註」欄載明專區名稱。</t>
    <phoneticPr fontId="3" type="noConversion"/>
  </si>
  <si>
    <t>本表上方之「各養殖種類各月份申請養殖面積（公頃）」，請填寫各養殖種類於各月份申請養殖面積，並應小於或等於左列「本申請案養殖種類面積（公頃）小計」。如有特殊分配情形得於「備註」欄填寫說明。</t>
    <phoneticPr fontId="3" type="noConversion"/>
  </si>
  <si>
    <t>本表上方之「各月份養殖面積小計」依各月份合計申請之養殖面積，單位為公頃。</t>
    <phoneticPr fontId="3" type="noConversion"/>
  </si>
  <si>
    <t>14.</t>
    <phoneticPr fontId="3" type="noConversion"/>
  </si>
  <si>
    <t>本申請案
養殖種類面積(公頃)小計</t>
    <phoneticPr fontId="3" type="noConversion"/>
  </si>
  <si>
    <t>本表之「使用分區」和「使用地類別」欄，應依照宗地坐落位置填寫：</t>
    <phoneticPr fontId="3" type="noConversion"/>
  </si>
  <si>
    <t>●</t>
    <phoneticPr fontId="3" type="noConversion"/>
  </si>
  <si>
    <t>如宗地坐落於都市土地者，「使用分區」欄應依都市計畫使用分區填寫，「使用地類別」欄則空白不填寫。</t>
    <phoneticPr fontId="3" type="noConversion"/>
  </si>
  <si>
    <t>如宗地坐落於非都市土地者，「使用分區」欄、「使用地類別」欄應依土地登記謄本之記錄填寫。</t>
    <phoneticPr fontId="3" type="noConversion"/>
  </si>
  <si>
    <t>15.</t>
    <phoneticPr fontId="3" type="noConversion"/>
  </si>
  <si>
    <t>本表上方之「本申請案養殖種類面積（公頃）小計」係依養殖種類別統計各種類申請養殖面積，其合計應小於或等於「土地登記面積（公頃）合計」。</t>
    <phoneticPr fontId="3" type="noConversion"/>
  </si>
  <si>
    <t>本表之「養殖種類及面積（公頃）」，須依漁業養殖登記證之養殖種類（鰻魚、鱸魚、虱目魚/吳郭魚/鯉魚類、烏魚、鯛/石斑魚/鱉(甲魚)、草蝦/白蝦、長腳大蝦、蜆、文蛤、蟳蟹類），填寫其養殖面積。若非上述養殖種類者，則填寫於上述相近用水量養殖種類欄位；若非上述養殖種類且無相近用水量者，則於「其他」欄填寫養殖面積，並於「備註」欄填寫實際養殖種類名稱。</t>
    <phoneticPr fontId="3" type="noConversion"/>
  </si>
  <si>
    <t>水權「農業(養殖)」用水範圍地籍資料表(範例)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</si>
</sst>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_);[Red]\(0.0000\)"/>
    <numFmt numFmtId="177" formatCode="0.0000_ "/>
    <numFmt numFmtId="178" formatCode="0.00_);[Red]\(0.00\)"/>
    <numFmt numFmtId="179" formatCode="0.000000_);[Red]\(0.000000\)"/>
    <numFmt numFmtId="180" formatCode="\-"/>
    <numFmt numFmtId="181" formatCode="0.000000"/>
  </numFmts>
  <fonts count="4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8"/>
      <color indexed="12"/>
      <name val="標楷體"/>
      <family val="4"/>
      <charset val="136"/>
    </font>
    <font>
      <sz val="18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 tint="4.9989318521683403E-2"/>
      <name val="標楷體"/>
      <family val="4"/>
      <charset val="136"/>
    </font>
    <font>
      <sz val="12"/>
      <color rgb="FF0000FF"/>
      <name val="標楷體"/>
      <family val="4"/>
      <charset val="136"/>
    </font>
    <font>
      <sz val="14"/>
      <color theme="1" tint="4.9989318521683403E-2"/>
      <name val="標楷體"/>
      <family val="4"/>
      <charset val="136"/>
    </font>
    <font>
      <sz val="18"/>
      <color rgb="FF0000FF"/>
      <name val="Times New Roman"/>
      <family val="1"/>
    </font>
    <font>
      <sz val="18"/>
      <color theme="1" tint="4.9989318521683403E-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rgb="FFC00000"/>
      <name val="Times New Roman"/>
      <family val="1"/>
    </font>
    <font>
      <sz val="12"/>
      <color rgb="FFC00000"/>
      <name val="Times New Roman"/>
      <family val="1"/>
    </font>
    <font>
      <sz val="10"/>
      <color rgb="FF0000FF"/>
      <name val="標楷體"/>
      <family val="4"/>
      <charset val="136"/>
    </font>
    <font>
      <sz val="10"/>
      <color rgb="FF0000FF"/>
      <name val="Arial Unicode MS"/>
      <family val="2"/>
      <charset val="136"/>
    </font>
    <font>
      <b/>
      <sz val="14"/>
      <name val="標楷體"/>
      <family val="4"/>
      <charset val="136"/>
    </font>
    <font>
      <sz val="9"/>
      <color indexed="12"/>
      <name val="Times New Roman"/>
      <family val="1"/>
    </font>
    <font>
      <sz val="9"/>
      <color rgb="FF0000FF"/>
      <name val="Times New Roman"/>
      <family val="1"/>
    </font>
    <font>
      <sz val="12"/>
      <color rgb="FF0000FF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4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4" borderId="16" applyNumberFormat="0" applyAlignment="0" applyProtection="0">
      <alignment vertical="center"/>
    </xf>
    <xf numFmtId="0" fontId="15" fillId="24" borderId="16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0" fillId="25" borderId="18" applyNumberFormat="0" applyFont="0" applyAlignment="0" applyProtection="0">
      <alignment vertical="center"/>
    </xf>
    <xf numFmtId="0" fontId="10" fillId="25" borderId="18" applyNumberFormat="0" applyFont="0" applyAlignment="0" applyProtection="0">
      <alignment vertical="center"/>
    </xf>
    <xf numFmtId="0" fontId="6" fillId="25" borderId="18" applyNumberFormat="0" applyFont="0" applyAlignment="0" applyProtection="0">
      <alignment vertical="center"/>
    </xf>
    <xf numFmtId="0" fontId="6" fillId="25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80" fontId="9" fillId="2" borderId="1">
      <alignment vertical="center" wrapText="1"/>
    </xf>
    <xf numFmtId="0" fontId="22" fillId="32" borderId="16" applyNumberFormat="0" applyAlignment="0" applyProtection="0">
      <alignment vertical="center"/>
    </xf>
    <xf numFmtId="0" fontId="22" fillId="32" borderId="16" applyNumberFormat="0" applyAlignment="0" applyProtection="0">
      <alignment vertical="center"/>
    </xf>
    <xf numFmtId="0" fontId="23" fillId="24" borderId="22" applyNumberFormat="0" applyAlignment="0" applyProtection="0">
      <alignment vertical="center"/>
    </xf>
    <xf numFmtId="0" fontId="23" fillId="24" borderId="22" applyNumberFormat="0" applyAlignment="0" applyProtection="0">
      <alignment vertical="center"/>
    </xf>
    <xf numFmtId="0" fontId="24" fillId="33" borderId="23" applyNumberFormat="0" applyAlignment="0" applyProtection="0">
      <alignment vertical="center"/>
    </xf>
    <xf numFmtId="0" fontId="24" fillId="33" borderId="23" applyNumberForma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76" fontId="0" fillId="0" borderId="0" xfId="0" applyNumberFormat="1" applyFill="1" applyAlignment="1">
      <alignment horizontal="center"/>
    </xf>
    <xf numFmtId="176" fontId="0" fillId="0" borderId="0" xfId="0" applyNumberFormat="1" applyFill="1"/>
    <xf numFmtId="179" fontId="0" fillId="0" borderId="0" xfId="0" applyNumberFormat="1" applyFill="1"/>
    <xf numFmtId="49" fontId="0" fillId="0" borderId="0" xfId="0" applyNumberFormat="1" applyFill="1"/>
    <xf numFmtId="0" fontId="32" fillId="36" borderId="0" xfId="0" quotePrefix="1" applyFont="1" applyFill="1" applyBorder="1" applyAlignment="1" applyProtection="1">
      <alignment horizontal="right" vertical="top"/>
    </xf>
    <xf numFmtId="0" fontId="36" fillId="36" borderId="12" xfId="0" applyNumberFormat="1" applyFont="1" applyFill="1" applyBorder="1" applyAlignment="1">
      <alignment horizontal="right" vertical="center"/>
    </xf>
    <xf numFmtId="0" fontId="36" fillId="36" borderId="2" xfId="0" applyNumberFormat="1" applyFont="1" applyFill="1" applyBorder="1" applyAlignment="1">
      <alignment horizontal="right" vertical="center"/>
    </xf>
    <xf numFmtId="0" fontId="33" fillId="35" borderId="11" xfId="0" applyNumberFormat="1" applyFont="1" applyFill="1" applyBorder="1" applyAlignment="1">
      <alignment vertical="center" wrapText="1"/>
    </xf>
    <xf numFmtId="0" fontId="33" fillId="35" borderId="9" xfId="0" applyNumberFormat="1" applyFont="1" applyFill="1" applyBorder="1" applyAlignment="1">
      <alignment vertical="center" wrapText="1"/>
    </xf>
    <xf numFmtId="0" fontId="33" fillId="35" borderId="7" xfId="0" applyNumberFormat="1" applyFont="1" applyFill="1" applyBorder="1" applyAlignment="1">
      <alignment vertical="center" wrapText="1"/>
    </xf>
    <xf numFmtId="0" fontId="5" fillId="35" borderId="14" xfId="44" applyFont="1" applyFill="1" applyBorder="1" applyAlignment="1" applyProtection="1">
      <alignment horizontal="center" vertical="center" wrapText="1"/>
    </xf>
    <xf numFmtId="0" fontId="5" fillId="35" borderId="8" xfId="44" applyFont="1" applyFill="1" applyBorder="1" applyAlignment="1" applyProtection="1">
      <alignment horizontal="center" vertical="center" wrapText="1"/>
    </xf>
    <xf numFmtId="0" fontId="5" fillId="35" borderId="5" xfId="44" applyFont="1" applyFill="1" applyBorder="1" applyAlignment="1" applyProtection="1">
      <alignment horizontal="center" vertical="center" wrapText="1"/>
    </xf>
    <xf numFmtId="0" fontId="27" fillId="35" borderId="9" xfId="0" applyFont="1" applyFill="1" applyBorder="1" applyAlignment="1">
      <alignment horizontal="center" vertical="center" wrapText="1"/>
    </xf>
    <xf numFmtId="179" fontId="27" fillId="35" borderId="9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181" fontId="38" fillId="3" borderId="10" xfId="0" applyNumberFormat="1" applyFont="1" applyFill="1" applyBorder="1" applyAlignment="1">
      <alignment horizontal="right" vertical="center"/>
    </xf>
    <xf numFmtId="181" fontId="38" fillId="3" borderId="2" xfId="0" applyNumberFormat="1" applyFont="1" applyFill="1" applyBorder="1" applyAlignment="1">
      <alignment horizontal="right" vertical="center"/>
    </xf>
    <xf numFmtId="181" fontId="38" fillId="3" borderId="6" xfId="0" applyNumberFormat="1" applyFont="1" applyFill="1" applyBorder="1" applyAlignment="1">
      <alignment horizontal="right" vertical="center"/>
    </xf>
    <xf numFmtId="0" fontId="38" fillId="3" borderId="10" xfId="0" applyNumberFormat="1" applyFont="1" applyFill="1" applyBorder="1" applyAlignment="1">
      <alignment horizontal="right" vertical="center"/>
    </xf>
    <xf numFmtId="0" fontId="38" fillId="3" borderId="2" xfId="0" applyNumberFormat="1" applyFont="1" applyFill="1" applyBorder="1" applyAlignment="1">
      <alignment horizontal="right" vertical="center"/>
    </xf>
    <xf numFmtId="0" fontId="38" fillId="3" borderId="6" xfId="0" applyNumberFormat="1" applyFont="1" applyFill="1" applyBorder="1" applyAlignment="1">
      <alignment horizontal="right" vertical="center"/>
    </xf>
    <xf numFmtId="49" fontId="28" fillId="0" borderId="37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36" fillId="36" borderId="9" xfId="0" applyNumberFormat="1" applyFont="1" applyFill="1" applyBorder="1" applyAlignment="1">
      <alignment horizontal="right" vertical="center"/>
    </xf>
    <xf numFmtId="0" fontId="0" fillId="35" borderId="3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4" fillId="35" borderId="2" xfId="0" applyFont="1" applyFill="1" applyBorder="1" applyAlignment="1">
      <alignment horizontal="right" vertical="center" wrapText="1"/>
    </xf>
    <xf numFmtId="0" fontId="4" fillId="35" borderId="3" xfId="0" applyFont="1" applyFill="1" applyBorder="1" applyAlignment="1">
      <alignment horizontal="right" vertical="center" wrapText="1"/>
    </xf>
    <xf numFmtId="177" fontId="5" fillId="35" borderId="2" xfId="0" applyNumberFormat="1" applyFont="1" applyFill="1" applyBorder="1" applyAlignment="1">
      <alignment horizontal="right" vertical="center" wrapText="1"/>
    </xf>
    <xf numFmtId="181" fontId="34" fillId="2" borderId="36" xfId="0" applyNumberFormat="1" applyFont="1" applyFill="1" applyBorder="1" applyAlignment="1">
      <alignment horizontal="center" vertical="center"/>
    </xf>
    <xf numFmtId="0" fontId="34" fillId="2" borderId="36" xfId="0" applyNumberFormat="1" applyFont="1" applyFill="1" applyBorder="1" applyAlignment="1">
      <alignment horizontal="center" vertical="center"/>
    </xf>
    <xf numFmtId="0" fontId="34" fillId="2" borderId="34" xfId="0" applyNumberFormat="1" applyFont="1" applyFill="1" applyBorder="1" applyAlignment="1">
      <alignment horizontal="center" vertical="center"/>
    </xf>
    <xf numFmtId="0" fontId="34" fillId="2" borderId="24" xfId="0" applyNumberFormat="1" applyFont="1" applyFill="1" applyBorder="1" applyAlignment="1">
      <alignment horizontal="center" vertical="center"/>
    </xf>
    <xf numFmtId="0" fontId="34" fillId="2" borderId="27" xfId="0" applyNumberFormat="1" applyFont="1" applyFill="1" applyBorder="1" applyAlignment="1">
      <alignment horizontal="center" vertical="center"/>
    </xf>
    <xf numFmtId="177" fontId="5" fillId="35" borderId="4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49" fontId="40" fillId="0" borderId="2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7" fillId="36" borderId="0" xfId="0" applyFont="1" applyFill="1" applyBorder="1" applyAlignment="1">
      <alignment horizontal="left" vertical="top" wrapText="1"/>
    </xf>
    <xf numFmtId="0" fontId="29" fillId="36" borderId="0" xfId="0" applyFont="1" applyFill="1" applyBorder="1" applyAlignment="1">
      <alignment vertical="center"/>
    </xf>
    <xf numFmtId="0" fontId="27" fillId="35" borderId="8" xfId="0" applyFont="1" applyFill="1" applyBorder="1" applyAlignment="1">
      <alignment horizontal="center" vertical="center" wrapText="1"/>
    </xf>
    <xf numFmtId="0" fontId="27" fillId="35" borderId="9" xfId="0" applyFont="1" applyFill="1" applyBorder="1" applyAlignment="1">
      <alignment horizontal="center" vertical="center" wrapText="1"/>
    </xf>
    <xf numFmtId="176" fontId="27" fillId="35" borderId="8" xfId="0" applyNumberFormat="1" applyFont="1" applyFill="1" applyBorder="1" applyAlignment="1">
      <alignment horizontal="center" vertical="center"/>
    </xf>
    <xf numFmtId="179" fontId="27" fillId="35" borderId="8" xfId="0" applyNumberFormat="1" applyFont="1" applyFill="1" applyBorder="1" applyAlignment="1">
      <alignment horizontal="center" vertical="center" wrapText="1"/>
    </xf>
    <xf numFmtId="179" fontId="27" fillId="35" borderId="9" xfId="0" applyNumberFormat="1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1" xfId="0" applyNumberFormat="1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right" vertical="center"/>
    </xf>
    <xf numFmtId="181" fontId="38" fillId="35" borderId="3" xfId="0" applyNumberFormat="1" applyFont="1" applyFill="1" applyBorder="1" applyAlignment="1">
      <alignment horizontal="center" vertical="center"/>
    </xf>
    <xf numFmtId="181" fontId="38" fillId="35" borderId="13" xfId="0" applyNumberFormat="1" applyFont="1" applyFill="1" applyBorder="1" applyAlignment="1">
      <alignment horizontal="center" vertical="center"/>
    </xf>
    <xf numFmtId="0" fontId="38" fillId="35" borderId="3" xfId="0" applyNumberFormat="1" applyFont="1" applyFill="1" applyBorder="1" applyAlignment="1">
      <alignment horizontal="center" vertical="center"/>
    </xf>
    <xf numFmtId="0" fontId="38" fillId="35" borderId="13" xfId="0" applyNumberFormat="1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 wrapText="1"/>
    </xf>
    <xf numFmtId="0" fontId="27" fillId="35" borderId="24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center" vertical="center" wrapText="1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35" borderId="2" xfId="0" applyFont="1" applyFill="1" applyBorder="1" applyAlignment="1">
      <alignment horizontal="right" vertical="center" wrapText="1"/>
    </xf>
    <xf numFmtId="0" fontId="5" fillId="35" borderId="3" xfId="0" applyFont="1" applyFill="1" applyBorder="1" applyAlignment="1">
      <alignment horizontal="right" vertical="center" wrapText="1"/>
    </xf>
    <xf numFmtId="178" fontId="2" fillId="35" borderId="31" xfId="0" applyNumberFormat="1" applyFont="1" applyFill="1" applyBorder="1" applyAlignment="1">
      <alignment horizontal="center" vertical="center" wrapText="1"/>
    </xf>
    <xf numFmtId="178" fontId="2" fillId="35" borderId="32" xfId="0" applyNumberFormat="1" applyFont="1" applyFill="1" applyBorder="1" applyAlignment="1">
      <alignment horizontal="center" vertical="center" wrapText="1"/>
    </xf>
    <xf numFmtId="178" fontId="2" fillId="35" borderId="33" xfId="0" applyNumberFormat="1" applyFont="1" applyFill="1" applyBorder="1" applyAlignment="1">
      <alignment horizontal="center" vertical="center" wrapText="1"/>
    </xf>
    <xf numFmtId="0" fontId="27" fillId="35" borderId="3" xfId="0" applyFont="1" applyFill="1" applyBorder="1" applyAlignment="1">
      <alignment horizontal="right" vertical="center" wrapText="1"/>
    </xf>
    <xf numFmtId="0" fontId="27" fillId="35" borderId="13" xfId="0" applyFont="1" applyFill="1" applyBorder="1" applyAlignment="1">
      <alignment horizontal="right" vertical="center" wrapText="1"/>
    </xf>
    <xf numFmtId="0" fontId="27" fillId="35" borderId="1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left" vertical="center" wrapText="1"/>
    </xf>
    <xf numFmtId="0" fontId="27" fillId="35" borderId="5" xfId="0" applyFont="1" applyFill="1" applyBorder="1" applyAlignment="1">
      <alignment horizontal="center" vertical="center" wrapText="1"/>
    </xf>
    <xf numFmtId="0" fontId="27" fillId="35" borderId="7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" xfId="0" applyFill="1" applyBorder="1" applyAlignment="1">
      <alignment horizontal="center"/>
    </xf>
    <xf numFmtId="0" fontId="0" fillId="35" borderId="3" xfId="0" applyFill="1" applyBorder="1" applyAlignment="1">
      <alignment horizontal="center"/>
    </xf>
    <xf numFmtId="0" fontId="39" fillId="0" borderId="12" xfId="0" applyNumberFormat="1" applyFont="1" applyFill="1" applyBorder="1" applyAlignment="1">
      <alignment horizontal="right" vertical="center" wrapText="1"/>
    </xf>
    <xf numFmtId="0" fontId="39" fillId="36" borderId="12" xfId="0" applyNumberFormat="1" applyFont="1" applyFill="1" applyBorder="1" applyAlignment="1">
      <alignment horizontal="right" vertical="center"/>
    </xf>
    <xf numFmtId="0" fontId="35" fillId="0" borderId="38" xfId="0" applyNumberFormat="1" applyFont="1" applyFill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right" vertical="center" wrapText="1"/>
    </xf>
    <xf numFmtId="0" fontId="39" fillId="36" borderId="2" xfId="0" applyNumberFormat="1" applyFont="1" applyFill="1" applyBorder="1" applyAlignment="1">
      <alignment horizontal="right" vertical="center"/>
    </xf>
    <xf numFmtId="0" fontId="35" fillId="0" borderId="6" xfId="0" applyNumberFormat="1" applyFont="1" applyFill="1" applyBorder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right" vertical="center" wrapText="1"/>
    </xf>
    <xf numFmtId="0" fontId="39" fillId="36" borderId="9" xfId="0" applyNumberFormat="1" applyFont="1" applyFill="1" applyBorder="1" applyAlignment="1">
      <alignment horizontal="right" vertical="center"/>
    </xf>
    <xf numFmtId="0" fontId="35" fillId="0" borderId="7" xfId="0" applyNumberFormat="1" applyFont="1" applyFill="1" applyBorder="1" applyAlignment="1">
      <alignment horizontal="center" vertical="center" wrapText="1"/>
    </xf>
  </cellXfs>
  <cellStyles count="94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2" xfId="37"/>
    <cellStyle name="一般 3" xfId="38"/>
    <cellStyle name="一般 3 2" xfId="39"/>
    <cellStyle name="一般 3 3" xfId="40"/>
    <cellStyle name="一般 4" xfId="41"/>
    <cellStyle name="一般 5" xfId="42"/>
    <cellStyle name="一般 6" xfId="43"/>
    <cellStyle name="一般_「工業用水」用水範圍表格(範例)表一 " xfId="44"/>
    <cellStyle name="中等" xfId="45" builtinId="28" customBuiltin="1"/>
    <cellStyle name="中等 2" xfId="46"/>
    <cellStyle name="合計" xfId="47" builtinId="25" customBuiltin="1"/>
    <cellStyle name="合計 2" xfId="48"/>
    <cellStyle name="好" xfId="49" builtinId="26" customBuiltin="1"/>
    <cellStyle name="好 2" xfId="50"/>
    <cellStyle name="計算方式" xfId="51" builtinId="22" customBuiltin="1"/>
    <cellStyle name="計算方式 2" xfId="52"/>
    <cellStyle name="連結的儲存格" xfId="53" builtinId="24" customBuiltin="1"/>
    <cellStyle name="連結的儲存格 2" xfId="54"/>
    <cellStyle name="備註 2" xfId="55"/>
    <cellStyle name="備註 2 2" xfId="56"/>
    <cellStyle name="備註 2 3" xfId="57"/>
    <cellStyle name="備註 2 4" xfId="58"/>
    <cellStyle name="說明文字" xfId="59" builtinId="53" customBuiltin="1"/>
    <cellStyle name="說明文字 2" xfId="60"/>
    <cellStyle name="輔色1" xfId="61" builtinId="29" customBuiltin="1"/>
    <cellStyle name="輔色1 2" xfId="62"/>
    <cellStyle name="輔色2" xfId="63" builtinId="33" customBuiltin="1"/>
    <cellStyle name="輔色2 2" xfId="64"/>
    <cellStyle name="輔色3" xfId="65" builtinId="37" customBuiltin="1"/>
    <cellStyle name="輔色3 2" xfId="66"/>
    <cellStyle name="輔色4" xfId="67" builtinId="41" customBuiltin="1"/>
    <cellStyle name="輔色4 2" xfId="68"/>
    <cellStyle name="輔色5" xfId="69" builtinId="45" customBuiltin="1"/>
    <cellStyle name="輔色5 2" xfId="70"/>
    <cellStyle name="輔色6" xfId="71" builtinId="49" customBuiltin="1"/>
    <cellStyle name="輔色6 2" xfId="72"/>
    <cellStyle name="標題" xfId="73" builtinId="15" customBuiltin="1"/>
    <cellStyle name="標題 1" xfId="74" builtinId="16" customBuiltin="1"/>
    <cellStyle name="標題 1 2" xfId="75"/>
    <cellStyle name="標題 2" xfId="76" builtinId="17" customBuiltin="1"/>
    <cellStyle name="標題 2 2" xfId="77"/>
    <cellStyle name="標題 3" xfId="78" builtinId="18" customBuiltin="1"/>
    <cellStyle name="標題 3 2" xfId="79"/>
    <cellStyle name="標題 4" xfId="80" builtinId="19" customBuiltin="1"/>
    <cellStyle name="標題 4 2" xfId="81"/>
    <cellStyle name="標題 5" xfId="82"/>
    <cellStyle name="樣式 1" xfId="83"/>
    <cellStyle name="輸入" xfId="84" builtinId="20" customBuiltin="1"/>
    <cellStyle name="輸入 2" xfId="85"/>
    <cellStyle name="輸出" xfId="86" builtinId="21" customBuiltin="1"/>
    <cellStyle name="輸出 2" xfId="87"/>
    <cellStyle name="檢查儲存格" xfId="88" builtinId="23" customBuiltin="1"/>
    <cellStyle name="檢查儲存格 2" xfId="89"/>
    <cellStyle name="壞" xfId="90" builtinId="27" customBuiltin="1"/>
    <cellStyle name="壞 2" xfId="91"/>
    <cellStyle name="警告文字" xfId="92" builtinId="11" customBuiltin="1"/>
    <cellStyle name="警告文字 2" xfId="93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view="pageBreakPreview" zoomScaleNormal="100" zoomScaleSheetLayoutView="100" workbookViewId="0">
      <selection sqref="A1:B1"/>
    </sheetView>
  </sheetViews>
  <sheetFormatPr defaultColWidth="9" defaultRowHeight="16.5"/>
  <cols>
    <col min="1" max="1" width="5.125" style="6" customWidth="1"/>
    <col min="2" max="2" width="7.875" style="2" bestFit="1" customWidth="1"/>
    <col min="3" max="3" width="10.75" style="2" customWidth="1"/>
    <col min="4" max="4" width="8.375" style="2" customWidth="1"/>
    <col min="5" max="5" width="7.625" style="2" customWidth="1"/>
    <col min="6" max="7" width="5.625" style="2" customWidth="1"/>
    <col min="8" max="11" width="7.625" style="2" customWidth="1"/>
    <col min="12" max="12" width="7.625" style="5" customWidth="1"/>
    <col min="13" max="13" width="7.625" style="3" customWidth="1"/>
    <col min="14" max="14" width="7.625" style="5" customWidth="1"/>
    <col min="15" max="15" width="8.625" style="4" customWidth="1"/>
    <col min="16" max="16" width="7.625" style="4" customWidth="1"/>
    <col min="17" max="17" width="8.75" style="4" customWidth="1"/>
    <col min="18" max="23" width="7.625" style="4" customWidth="1"/>
    <col min="24" max="24" width="5.75" style="2" bestFit="1" customWidth="1"/>
    <col min="25" max="16384" width="9" style="2"/>
  </cols>
  <sheetData>
    <row r="1" spans="1:24" ht="26.25" thickBot="1">
      <c r="A1" s="60" t="s">
        <v>3</v>
      </c>
      <c r="B1" s="60"/>
      <c r="C1" s="69" t="s">
        <v>30</v>
      </c>
      <c r="D1" s="69"/>
      <c r="E1" s="69"/>
      <c r="F1" s="68" t="s">
        <v>86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20.100000000000001" customHeight="1" thickBot="1">
      <c r="A2" s="83" t="s">
        <v>78</v>
      </c>
      <c r="B2" s="83"/>
      <c r="C2" s="83"/>
      <c r="D2" s="83"/>
      <c r="E2" s="83"/>
      <c r="F2" s="83"/>
      <c r="G2" s="84"/>
      <c r="H2" s="85" t="s">
        <v>64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  <c r="T2" s="74" t="s">
        <v>39</v>
      </c>
      <c r="U2" s="75"/>
      <c r="V2" s="75"/>
      <c r="W2" s="75"/>
      <c r="X2" s="76"/>
    </row>
    <row r="3" spans="1:24">
      <c r="A3" s="83"/>
      <c r="B3" s="83"/>
      <c r="C3" s="83"/>
      <c r="D3" s="83"/>
      <c r="E3" s="83"/>
      <c r="F3" s="83"/>
      <c r="G3" s="84"/>
      <c r="H3" s="13" t="s">
        <v>32</v>
      </c>
      <c r="I3" s="14" t="s">
        <v>33</v>
      </c>
      <c r="J3" s="14" t="s">
        <v>34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35</v>
      </c>
      <c r="R3" s="14" t="s">
        <v>36</v>
      </c>
      <c r="S3" s="15" t="s">
        <v>37</v>
      </c>
      <c r="T3" s="77"/>
      <c r="U3" s="78"/>
      <c r="V3" s="78"/>
      <c r="W3" s="78"/>
      <c r="X3" s="79"/>
    </row>
    <row r="4" spans="1:24">
      <c r="A4" s="88" t="s">
        <v>53</v>
      </c>
      <c r="B4" s="89"/>
      <c r="C4" s="89"/>
      <c r="D4" s="89"/>
      <c r="E4" s="90"/>
      <c r="F4" s="72">
        <f>SUM($M$20:$M$70002)</f>
        <v>0</v>
      </c>
      <c r="G4" s="73"/>
      <c r="H4" s="25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7">
        <v>0</v>
      </c>
      <c r="T4" s="80"/>
      <c r="U4" s="81"/>
      <c r="V4" s="81"/>
      <c r="W4" s="81"/>
      <c r="X4" s="82"/>
    </row>
    <row r="5" spans="1:24">
      <c r="A5" s="88" t="s">
        <v>54</v>
      </c>
      <c r="B5" s="89"/>
      <c r="C5" s="89"/>
      <c r="D5" s="89"/>
      <c r="E5" s="90"/>
      <c r="F5" s="70">
        <f>SUM($N$20:$N$70002)</f>
        <v>1.4835929999999999</v>
      </c>
      <c r="G5" s="71"/>
      <c r="H5" s="22">
        <v>1.4835929999999999</v>
      </c>
      <c r="I5" s="23">
        <v>1.4835929999999999</v>
      </c>
      <c r="J5" s="23">
        <v>1.4835929999999999</v>
      </c>
      <c r="K5" s="23">
        <v>1.4835929999999999</v>
      </c>
      <c r="L5" s="23">
        <v>1.4835929999999999</v>
      </c>
      <c r="M5" s="23">
        <v>1.4835929999999999</v>
      </c>
      <c r="N5" s="23">
        <v>1.4835929999999999</v>
      </c>
      <c r="O5" s="23">
        <v>1.4835929999999999</v>
      </c>
      <c r="P5" s="23">
        <v>1.4835929999999999</v>
      </c>
      <c r="Q5" s="23">
        <v>1.4835929999999999</v>
      </c>
      <c r="R5" s="23">
        <v>1.4835929999999999</v>
      </c>
      <c r="S5" s="24">
        <v>1.4835929999999999</v>
      </c>
      <c r="T5" s="80"/>
      <c r="U5" s="81"/>
      <c r="V5" s="81"/>
      <c r="W5" s="81"/>
      <c r="X5" s="82"/>
    </row>
    <row r="6" spans="1:24" ht="17.100000000000001" customHeight="1">
      <c r="A6" s="88" t="s">
        <v>55</v>
      </c>
      <c r="B6" s="89"/>
      <c r="C6" s="89"/>
      <c r="D6" s="89"/>
      <c r="E6" s="90"/>
      <c r="F6" s="72">
        <f>SUM($O20:$O70002)</f>
        <v>0</v>
      </c>
      <c r="G6" s="73"/>
      <c r="H6" s="25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7">
        <v>0</v>
      </c>
      <c r="T6" s="80"/>
      <c r="U6" s="81"/>
      <c r="V6" s="81"/>
      <c r="W6" s="81"/>
      <c r="X6" s="82"/>
    </row>
    <row r="7" spans="1:24">
      <c r="A7" s="88" t="s">
        <v>56</v>
      </c>
      <c r="B7" s="89"/>
      <c r="C7" s="89"/>
      <c r="D7" s="89"/>
      <c r="E7" s="90"/>
      <c r="F7" s="72">
        <f>SUM($P20:$P70002)</f>
        <v>0</v>
      </c>
      <c r="G7" s="73"/>
      <c r="H7" s="25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7">
        <v>0</v>
      </c>
      <c r="T7" s="80"/>
      <c r="U7" s="81"/>
      <c r="V7" s="81"/>
      <c r="W7" s="81"/>
      <c r="X7" s="82"/>
    </row>
    <row r="8" spans="1:24" ht="17.100000000000001" customHeight="1">
      <c r="A8" s="88" t="s">
        <v>57</v>
      </c>
      <c r="B8" s="89"/>
      <c r="C8" s="89"/>
      <c r="D8" s="89"/>
      <c r="E8" s="90"/>
      <c r="F8" s="72">
        <f>SUM($Q$20:$Q$70002)</f>
        <v>0</v>
      </c>
      <c r="G8" s="73"/>
      <c r="H8" s="25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7">
        <v>0</v>
      </c>
      <c r="T8" s="80"/>
      <c r="U8" s="81"/>
      <c r="V8" s="81"/>
      <c r="W8" s="81"/>
      <c r="X8" s="82"/>
    </row>
    <row r="9" spans="1:24" ht="17.100000000000001" customHeight="1">
      <c r="A9" s="88" t="s">
        <v>58</v>
      </c>
      <c r="B9" s="89"/>
      <c r="C9" s="89"/>
      <c r="D9" s="89"/>
      <c r="E9" s="90"/>
      <c r="F9" s="72">
        <f>SUM($R$20:$R$70002)</f>
        <v>0</v>
      </c>
      <c r="G9" s="73"/>
      <c r="H9" s="25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7">
        <v>0</v>
      </c>
      <c r="T9" s="80"/>
      <c r="U9" s="81"/>
      <c r="V9" s="81"/>
      <c r="W9" s="81"/>
      <c r="X9" s="82"/>
    </row>
    <row r="10" spans="1:24" ht="17.100000000000001" customHeight="1">
      <c r="A10" s="88" t="s">
        <v>59</v>
      </c>
      <c r="B10" s="89"/>
      <c r="C10" s="89"/>
      <c r="D10" s="89"/>
      <c r="E10" s="90"/>
      <c r="F10" s="72">
        <f>SUM($S$20:$S$70002)</f>
        <v>0</v>
      </c>
      <c r="G10" s="73"/>
      <c r="H10" s="25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7">
        <v>0</v>
      </c>
      <c r="T10" s="80"/>
      <c r="U10" s="81"/>
      <c r="V10" s="81"/>
      <c r="W10" s="81"/>
      <c r="X10" s="82"/>
    </row>
    <row r="11" spans="1:24">
      <c r="A11" s="88" t="s">
        <v>60</v>
      </c>
      <c r="B11" s="89"/>
      <c r="C11" s="89"/>
      <c r="D11" s="89"/>
      <c r="E11" s="90"/>
      <c r="F11" s="72">
        <f>SUM($T$20:$T$70002)</f>
        <v>0</v>
      </c>
      <c r="G11" s="73"/>
      <c r="H11" s="25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7">
        <v>0</v>
      </c>
      <c r="T11" s="80"/>
      <c r="U11" s="81"/>
      <c r="V11" s="81"/>
      <c r="W11" s="81"/>
      <c r="X11" s="82"/>
    </row>
    <row r="12" spans="1:24">
      <c r="A12" s="88" t="s">
        <v>61</v>
      </c>
      <c r="B12" s="89"/>
      <c r="C12" s="89"/>
      <c r="D12" s="89"/>
      <c r="E12" s="90"/>
      <c r="F12" s="72">
        <f>SUM($U$20:$U$70002)</f>
        <v>0</v>
      </c>
      <c r="G12" s="73"/>
      <c r="H12" s="25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7">
        <v>0</v>
      </c>
      <c r="T12" s="80"/>
      <c r="U12" s="81"/>
      <c r="V12" s="81"/>
      <c r="W12" s="81"/>
      <c r="X12" s="82"/>
    </row>
    <row r="13" spans="1:24" ht="17.100000000000001" customHeight="1">
      <c r="A13" s="88" t="s">
        <v>62</v>
      </c>
      <c r="B13" s="89"/>
      <c r="C13" s="89"/>
      <c r="D13" s="89"/>
      <c r="E13" s="90"/>
      <c r="F13" s="72">
        <f>SUM($V$20:$V$70002)</f>
        <v>0</v>
      </c>
      <c r="G13" s="73"/>
      <c r="H13" s="25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7">
        <v>0</v>
      </c>
      <c r="T13" s="80"/>
      <c r="U13" s="81"/>
      <c r="V13" s="81"/>
      <c r="W13" s="81"/>
      <c r="X13" s="82"/>
    </row>
    <row r="14" spans="1:24">
      <c r="A14" s="88" t="s">
        <v>42</v>
      </c>
      <c r="B14" s="89"/>
      <c r="C14" s="89"/>
      <c r="D14" s="89"/>
      <c r="E14" s="90"/>
      <c r="F14" s="72">
        <f>SUM($W$20:$W$70002)</f>
        <v>0</v>
      </c>
      <c r="G14" s="73"/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7">
        <v>0</v>
      </c>
      <c r="T14" s="80"/>
      <c r="U14" s="81"/>
      <c r="V14" s="81"/>
      <c r="W14" s="81"/>
      <c r="X14" s="82"/>
    </row>
    <row r="15" spans="1:24" ht="17.45" customHeight="1" thickBot="1">
      <c r="A15" s="39" t="s">
        <v>46</v>
      </c>
      <c r="B15" s="39"/>
      <c r="C15" s="39"/>
      <c r="D15" s="39"/>
      <c r="E15" s="39"/>
      <c r="F15" s="39"/>
      <c r="G15" s="40"/>
      <c r="H15" s="10">
        <f t="shared" ref="H15" si="0">SUM(H4:H14)</f>
        <v>1.4835929999999999</v>
      </c>
      <c r="I15" s="11">
        <f t="shared" ref="I15" si="1">SUM(I4:I14)</f>
        <v>1.4835929999999999</v>
      </c>
      <c r="J15" s="11">
        <f t="shared" ref="J15" si="2">SUM(J4:J14)</f>
        <v>1.4835929999999999</v>
      </c>
      <c r="K15" s="11">
        <f t="shared" ref="K15" si="3">SUM(K4:K14)</f>
        <v>1.4835929999999999</v>
      </c>
      <c r="L15" s="11">
        <f t="shared" ref="L15" si="4">SUM(L4:L14)</f>
        <v>1.4835929999999999</v>
      </c>
      <c r="M15" s="11">
        <f t="shared" ref="M15" si="5">SUM(M4:M14)</f>
        <v>1.4835929999999999</v>
      </c>
      <c r="N15" s="11">
        <f t="shared" ref="N15" si="6">SUM(N4:N14)</f>
        <v>1.4835929999999999</v>
      </c>
      <c r="O15" s="11">
        <f t="shared" ref="O15" si="7">SUM(O4:O14)</f>
        <v>1.4835929999999999</v>
      </c>
      <c r="P15" s="11">
        <f t="shared" ref="P15" si="8">SUM(P4:P14)</f>
        <v>1.4835929999999999</v>
      </c>
      <c r="Q15" s="11">
        <f t="shared" ref="Q15" si="9">SUM(Q4:Q14)</f>
        <v>1.4835929999999999</v>
      </c>
      <c r="R15" s="11">
        <f t="shared" ref="R15" si="10">SUM(R4:R14)</f>
        <v>1.4835929999999999</v>
      </c>
      <c r="S15" s="12">
        <f t="shared" ref="S15" si="11">SUM(S4:S14)</f>
        <v>1.4835929999999999</v>
      </c>
      <c r="T15" s="94"/>
      <c r="U15" s="95"/>
      <c r="V15" s="95"/>
      <c r="W15" s="95"/>
      <c r="X15" s="96"/>
    </row>
    <row r="16" spans="1:24" ht="17.100000000000001" customHeight="1">
      <c r="A16" s="41" t="s">
        <v>41</v>
      </c>
      <c r="B16" s="41"/>
      <c r="C16" s="41"/>
      <c r="D16" s="41"/>
      <c r="E16" s="41"/>
      <c r="F16" s="41"/>
      <c r="G16" s="41"/>
      <c r="H16" s="42">
        <f>SUM($L$20:$L$100002)</f>
        <v>1.4835929999999999</v>
      </c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97"/>
      <c r="U16" s="95"/>
      <c r="V16" s="95"/>
      <c r="W16" s="95"/>
      <c r="X16" s="96"/>
    </row>
    <row r="17" spans="1:24" ht="17.45" customHeight="1" thickBot="1">
      <c r="A17" s="47" t="s">
        <v>38</v>
      </c>
      <c r="B17" s="47"/>
      <c r="C17" s="47"/>
      <c r="D17" s="47"/>
      <c r="E17" s="47"/>
      <c r="F17" s="47"/>
      <c r="G17" s="47"/>
      <c r="H17" s="45">
        <f>COUNT($A$20:$A$70002)</f>
        <v>3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36"/>
      <c r="U17" s="37"/>
      <c r="V17" s="37"/>
      <c r="W17" s="37"/>
      <c r="X17" s="38"/>
    </row>
    <row r="18" spans="1:24">
      <c r="A18" s="66" t="s">
        <v>2</v>
      </c>
      <c r="B18" s="61" t="s">
        <v>0</v>
      </c>
      <c r="C18" s="61" t="s">
        <v>4</v>
      </c>
      <c r="D18" s="61" t="s">
        <v>40</v>
      </c>
      <c r="E18" s="61" t="s">
        <v>5</v>
      </c>
      <c r="F18" s="61" t="s">
        <v>6</v>
      </c>
      <c r="G18" s="61"/>
      <c r="H18" s="61" t="s">
        <v>7</v>
      </c>
      <c r="I18" s="61"/>
      <c r="J18" s="61" t="s">
        <v>8</v>
      </c>
      <c r="K18" s="61"/>
      <c r="L18" s="64" t="s">
        <v>31</v>
      </c>
      <c r="M18" s="63" t="s">
        <v>48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92" t="s">
        <v>39</v>
      </c>
    </row>
    <row r="19" spans="1:24" ht="50.25" thickBot="1">
      <c r="A19" s="67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  <c r="M19" s="16" t="s">
        <v>53</v>
      </c>
      <c r="N19" s="17" t="s">
        <v>54</v>
      </c>
      <c r="O19" s="16" t="s">
        <v>63</v>
      </c>
      <c r="P19" s="16" t="s">
        <v>56</v>
      </c>
      <c r="Q19" s="16" t="s">
        <v>57</v>
      </c>
      <c r="R19" s="16" t="s">
        <v>58</v>
      </c>
      <c r="S19" s="16" t="s">
        <v>59</v>
      </c>
      <c r="T19" s="16" t="s">
        <v>60</v>
      </c>
      <c r="U19" s="16" t="s">
        <v>61</v>
      </c>
      <c r="V19" s="16" t="s">
        <v>62</v>
      </c>
      <c r="W19" s="16" t="s">
        <v>16</v>
      </c>
      <c r="X19" s="93"/>
    </row>
    <row r="20" spans="1:24" s="1" customFormat="1">
      <c r="A20" s="28">
        <v>1</v>
      </c>
      <c r="B20" s="19" t="s">
        <v>25</v>
      </c>
      <c r="C20" s="19" t="s">
        <v>49</v>
      </c>
      <c r="D20" s="21" t="s">
        <v>26</v>
      </c>
      <c r="E20" s="21"/>
      <c r="F20" s="58" t="s">
        <v>28</v>
      </c>
      <c r="G20" s="58"/>
      <c r="H20" s="52" t="s">
        <v>15</v>
      </c>
      <c r="I20" s="52"/>
      <c r="J20" s="55" t="s">
        <v>17</v>
      </c>
      <c r="K20" s="55"/>
      <c r="L20" s="98">
        <v>0.44998199999999999</v>
      </c>
      <c r="M20" s="99"/>
      <c r="N20" s="98">
        <v>0.44998199999999999</v>
      </c>
      <c r="O20" s="8"/>
      <c r="P20" s="8"/>
      <c r="Q20" s="8"/>
      <c r="R20" s="8"/>
      <c r="S20" s="8"/>
      <c r="T20" s="8"/>
      <c r="U20" s="8"/>
      <c r="V20" s="8"/>
      <c r="W20" s="8"/>
      <c r="X20" s="100"/>
    </row>
    <row r="21" spans="1:24" s="1" customFormat="1">
      <c r="A21" s="29">
        <v>2</v>
      </c>
      <c r="B21" s="20" t="s">
        <v>25</v>
      </c>
      <c r="C21" s="19" t="s">
        <v>49</v>
      </c>
      <c r="D21" s="18" t="s">
        <v>26</v>
      </c>
      <c r="E21" s="18"/>
      <c r="F21" s="50" t="s">
        <v>27</v>
      </c>
      <c r="G21" s="50"/>
      <c r="H21" s="53" t="s">
        <v>15</v>
      </c>
      <c r="I21" s="53"/>
      <c r="J21" s="56" t="s">
        <v>17</v>
      </c>
      <c r="K21" s="56"/>
      <c r="L21" s="101">
        <v>0.27956700000000001</v>
      </c>
      <c r="M21" s="102"/>
      <c r="N21" s="101">
        <v>0.27956700000000001</v>
      </c>
      <c r="O21" s="9"/>
      <c r="P21" s="9"/>
      <c r="Q21" s="9"/>
      <c r="R21" s="9"/>
      <c r="S21" s="9"/>
      <c r="T21" s="9"/>
      <c r="U21" s="9"/>
      <c r="V21" s="9"/>
      <c r="W21" s="9"/>
      <c r="X21" s="103"/>
    </row>
    <row r="22" spans="1:24" ht="17.25" thickBot="1">
      <c r="A22" s="30">
        <v>3</v>
      </c>
      <c r="B22" s="31" t="s">
        <v>25</v>
      </c>
      <c r="C22" s="32" t="s">
        <v>49</v>
      </c>
      <c r="D22" s="33" t="s">
        <v>26</v>
      </c>
      <c r="E22" s="34"/>
      <c r="F22" s="51" t="s">
        <v>29</v>
      </c>
      <c r="G22" s="51"/>
      <c r="H22" s="54" t="s">
        <v>15</v>
      </c>
      <c r="I22" s="54"/>
      <c r="J22" s="57" t="s">
        <v>17</v>
      </c>
      <c r="K22" s="57"/>
      <c r="L22" s="104">
        <v>0.75404400000000005</v>
      </c>
      <c r="M22" s="105"/>
      <c r="N22" s="104">
        <v>0.75404400000000005</v>
      </c>
      <c r="O22" s="35"/>
      <c r="P22" s="35"/>
      <c r="Q22" s="35"/>
      <c r="R22" s="35"/>
      <c r="S22" s="35"/>
      <c r="T22" s="35"/>
      <c r="U22" s="35"/>
      <c r="V22" s="35"/>
      <c r="W22" s="35"/>
      <c r="X22" s="106"/>
    </row>
    <row r="23" spans="1:24" ht="58.7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1:24" ht="19.5">
      <c r="A24" s="91" t="s">
        <v>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51.2" customHeight="1">
      <c r="A25" s="7" t="s">
        <v>43</v>
      </c>
      <c r="B25" s="49" t="s">
        <v>66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4">
      <c r="A26" s="7" t="s">
        <v>18</v>
      </c>
      <c r="B26" s="49" t="s">
        <v>65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6.5" customHeight="1">
      <c r="A27" s="7" t="s">
        <v>19</v>
      </c>
      <c r="B27" s="49" t="s">
        <v>44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6.5" customHeight="1">
      <c r="A28" s="7" t="s">
        <v>20</v>
      </c>
      <c r="B28" s="49" t="s">
        <v>79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6.5" customHeight="1">
      <c r="A29" s="7" t="s">
        <v>80</v>
      </c>
      <c r="B29" s="49" t="s">
        <v>81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16.5" customHeight="1">
      <c r="A30" s="7" t="s">
        <v>80</v>
      </c>
      <c r="B30" s="49" t="s">
        <v>82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6.5" customHeight="1">
      <c r="A31" s="7" t="s">
        <v>21</v>
      </c>
      <c r="B31" s="49" t="s">
        <v>67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34.5" customHeight="1">
      <c r="A32" s="7" t="s">
        <v>22</v>
      </c>
      <c r="B32" s="49" t="s">
        <v>85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1:24" ht="16.5" customHeight="1">
      <c r="A33" s="7" t="s">
        <v>23</v>
      </c>
      <c r="B33" s="49" t="s">
        <v>74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</row>
    <row r="34" spans="1:24">
      <c r="A34" s="7" t="s">
        <v>24</v>
      </c>
      <c r="B34" s="48" t="s">
        <v>51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ht="16.5" customHeight="1">
      <c r="A35" s="7" t="s">
        <v>68</v>
      </c>
      <c r="B35" s="49" t="s">
        <v>84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</row>
    <row r="36" spans="1:24" ht="33.950000000000003" customHeight="1">
      <c r="A36" s="7" t="s">
        <v>70</v>
      </c>
      <c r="B36" s="49" t="s">
        <v>75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16.5" customHeight="1">
      <c r="A37" s="7" t="s">
        <v>71</v>
      </c>
      <c r="B37" s="49" t="s">
        <v>76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16.5" customHeight="1">
      <c r="A38" s="7" t="s">
        <v>72</v>
      </c>
      <c r="B38" s="49" t="s">
        <v>47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>
      <c r="A39" s="7" t="s">
        <v>73</v>
      </c>
      <c r="B39" s="48" t="s">
        <v>69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ht="35.450000000000003" customHeight="1">
      <c r="A40" s="7" t="s">
        <v>77</v>
      </c>
      <c r="B40" s="48" t="s">
        <v>50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1" spans="1:24" ht="16.5" customHeight="1">
      <c r="A41" s="7" t="s">
        <v>83</v>
      </c>
      <c r="B41" s="49" t="s">
        <v>45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</sheetData>
  <mergeCells count="86">
    <mergeCell ref="B30:X30"/>
    <mergeCell ref="B29:X29"/>
    <mergeCell ref="B28:X28"/>
    <mergeCell ref="B35:X35"/>
    <mergeCell ref="B33:X33"/>
    <mergeCell ref="B32:X32"/>
    <mergeCell ref="B39:X39"/>
    <mergeCell ref="B37:X37"/>
    <mergeCell ref="B34:X34"/>
    <mergeCell ref="A12:E12"/>
    <mergeCell ref="A13:E13"/>
    <mergeCell ref="A14:E14"/>
    <mergeCell ref="F12:G12"/>
    <mergeCell ref="A24:X24"/>
    <mergeCell ref="B25:X25"/>
    <mergeCell ref="B26:X26"/>
    <mergeCell ref="X18:X19"/>
    <mergeCell ref="T13:X13"/>
    <mergeCell ref="T14:X14"/>
    <mergeCell ref="T15:X15"/>
    <mergeCell ref="T16:X16"/>
    <mergeCell ref="F13:G13"/>
    <mergeCell ref="T8:X8"/>
    <mergeCell ref="F14:G14"/>
    <mergeCell ref="A7:E7"/>
    <mergeCell ref="A8:E8"/>
    <mergeCell ref="A9:E9"/>
    <mergeCell ref="A10:E10"/>
    <mergeCell ref="A11:E11"/>
    <mergeCell ref="T9:X9"/>
    <mergeCell ref="T10:X10"/>
    <mergeCell ref="T11:X11"/>
    <mergeCell ref="T12:X12"/>
    <mergeCell ref="F8:G8"/>
    <mergeCell ref="F9:G9"/>
    <mergeCell ref="F10:G10"/>
    <mergeCell ref="F11:G11"/>
    <mergeCell ref="A2:G3"/>
    <mergeCell ref="H2:S2"/>
    <mergeCell ref="A4:E4"/>
    <mergeCell ref="A5:E5"/>
    <mergeCell ref="A6:E6"/>
    <mergeCell ref="F4:G4"/>
    <mergeCell ref="T2:X3"/>
    <mergeCell ref="T4:X4"/>
    <mergeCell ref="T5:X5"/>
    <mergeCell ref="T6:X6"/>
    <mergeCell ref="T7:X7"/>
    <mergeCell ref="A1:B1"/>
    <mergeCell ref="C18:C19"/>
    <mergeCell ref="M18:W18"/>
    <mergeCell ref="L18:L19"/>
    <mergeCell ref="E18:E19"/>
    <mergeCell ref="D18:D19"/>
    <mergeCell ref="B18:B19"/>
    <mergeCell ref="A18:A19"/>
    <mergeCell ref="F1:X1"/>
    <mergeCell ref="C1:E1"/>
    <mergeCell ref="F18:G19"/>
    <mergeCell ref="H18:I19"/>
    <mergeCell ref="J18:K19"/>
    <mergeCell ref="F5:G5"/>
    <mergeCell ref="F6:G6"/>
    <mergeCell ref="F7:G7"/>
    <mergeCell ref="B40:X40"/>
    <mergeCell ref="B41:X41"/>
    <mergeCell ref="F21:G21"/>
    <mergeCell ref="F22:G22"/>
    <mergeCell ref="H20:I20"/>
    <mergeCell ref="H21:I21"/>
    <mergeCell ref="H22:I22"/>
    <mergeCell ref="J20:K20"/>
    <mergeCell ref="J21:K21"/>
    <mergeCell ref="J22:K22"/>
    <mergeCell ref="F20:G20"/>
    <mergeCell ref="B31:X31"/>
    <mergeCell ref="B38:X38"/>
    <mergeCell ref="B27:X27"/>
    <mergeCell ref="A23:X23"/>
    <mergeCell ref="B36:X36"/>
    <mergeCell ref="T17:X17"/>
    <mergeCell ref="A15:G15"/>
    <mergeCell ref="A16:G16"/>
    <mergeCell ref="H16:S16"/>
    <mergeCell ref="H17:S17"/>
    <mergeCell ref="A17:G17"/>
  </mergeCells>
  <phoneticPr fontId="3" type="noConversion"/>
  <printOptions horizontalCentered="1"/>
  <pageMargins left="0.59055118110236227" right="0.59055118110236227" top="0.39370078740157483" bottom="0.39370078740157483" header="0" footer="0"/>
  <pageSetup paperSize="9" scale="74" fitToHeight="0" orientation="landscape" useFirstPageNumber="1" r:id="rId1"/>
  <headerFooter alignWithMargins="0">
    <oddFooter>&amp;C&amp;"標楷體,標準"第&amp;P頁，共&amp;N頁</oddFooter>
  </headerFooter>
  <ignoredErrors>
    <ignoredError sqref="A25:A27 A28:A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BREED</vt:lpstr>
      <vt:lpstr>BREED!Print_Area</vt:lpstr>
      <vt:lpstr>BREED!Print_Titles</vt:lpstr>
    </vt:vector>
  </TitlesOfParts>
  <Company>經濟部水利署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附錄八、農業用水範圍地籍編號表</dc:title>
  <dc:creator>wra</dc:creator>
  <cp:lastModifiedBy>紅玫 Envie</cp:lastModifiedBy>
  <cp:lastPrinted>2013-09-04T13:08:35Z</cp:lastPrinted>
  <dcterms:created xsi:type="dcterms:W3CDTF">2007-06-12T02:12:06Z</dcterms:created>
  <dcterms:modified xsi:type="dcterms:W3CDTF">2018-03-31T03:11:37Z</dcterms:modified>
</cp:coreProperties>
</file>