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統計\統計\性別統計\112年性別統計指標檢討\"/>
    </mc:Choice>
  </mc:AlternateContent>
  <xr:revisionPtr revIDLastSave="0" documentId="13_ncr:1_{72B80AA5-8B1F-4ADE-A1BA-C3F7ABDC318B}" xr6:coauthVersionLast="47" xr6:coauthVersionMax="47" xr10:uidLastSave="{00000000-0000-0000-0000-000000000000}"/>
  <bookViews>
    <workbookView xWindow="3276" yWindow="900" windowWidth="16200" windowHeight="11340" activeTab="3" xr2:uid="{AAE28A27-B830-49BF-A3A9-D23BF7312795}"/>
  </bookViews>
  <sheets>
    <sheet name="水利局性別統計指標目錄(112年)" sheetId="1" r:id="rId1"/>
    <sheet name="壹" sheetId="2" r:id="rId2"/>
    <sheet name="參" sheetId="3" r:id="rId3"/>
    <sheet name="柒" sheetId="4" r:id="rId4"/>
  </sheets>
  <definedNames>
    <definedName name="_xlnm.Print_Area" localSheetId="0">'水利局性別統計指標目錄(112年)'!$A$1:$E$12</definedName>
    <definedName name="_xlnm.Print_Area" localSheetId="2">參!$A$1:$D$35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E27" i="4"/>
  <c r="T28" i="2" l="1"/>
  <c r="R28" i="2"/>
  <c r="D12" i="1" l="1"/>
</calcChain>
</file>

<file path=xl/sharedStrings.xml><?xml version="1.0" encoding="utf-8"?>
<sst xmlns="http://schemas.openxmlformats.org/spreadsheetml/2006/main" count="300" uniqueCount="141">
  <si>
    <t>項目
序號</t>
  </si>
  <si>
    <t>指標名稱</t>
  </si>
  <si>
    <t>指標內涵說明(複分類)</t>
  </si>
  <si>
    <t>指標數</t>
  </si>
  <si>
    <t>備註</t>
  </si>
  <si>
    <t>合計</t>
  </si>
  <si>
    <t>機關名稱：水利局</t>
    <phoneticPr fontId="2" type="noConversion"/>
  </si>
  <si>
    <t>水利局現有職員概況</t>
  </si>
  <si>
    <t>簡薦委任(派)人員按官等別及性別分</t>
  </si>
  <si>
    <t>水利局職員留職停薪概況</t>
  </si>
  <si>
    <t>正式公務人員按性別分</t>
  </si>
  <si>
    <t>水利局家庭照顧假概況</t>
  </si>
  <si>
    <t>臺中市政府水利局志工</t>
  </si>
  <si>
    <t>志工按性別分</t>
  </si>
  <si>
    <t>志工按性別所占比率分</t>
  </si>
  <si>
    <t>水利局環教場所參觀人數</t>
  </si>
  <si>
    <t>參觀人數按性別分</t>
  </si>
  <si>
    <r>
      <rPr>
        <b/>
        <sz val="12"/>
        <color rgb="FF000000"/>
        <rFont val="微軟正黑體"/>
        <family val="2"/>
        <charset val="136"/>
      </rPr>
      <t>類別</t>
    </r>
  </si>
  <si>
    <r>
      <rPr>
        <b/>
        <sz val="12"/>
        <color rgb="FF000000"/>
        <rFont val="微軟正黑體"/>
        <family val="2"/>
        <charset val="136"/>
      </rPr>
      <t>臺中市政府水利局志工</t>
    </r>
  </si>
  <si>
    <r>
      <rPr>
        <b/>
        <sz val="12"/>
        <color rgb="FF000000"/>
        <rFont val="微軟正黑體"/>
        <family val="2"/>
        <charset val="136"/>
      </rPr>
      <t>水利局現有職員概況</t>
    </r>
  </si>
  <si>
    <r>
      <rPr>
        <b/>
        <sz val="12"/>
        <color rgb="FF000000"/>
        <rFont val="微軟正黑體"/>
        <family val="2"/>
        <charset val="136"/>
      </rPr>
      <t>水利局職員留職停薪概況</t>
    </r>
  </si>
  <si>
    <r>
      <rPr>
        <b/>
        <sz val="9"/>
        <color rgb="FF000000"/>
        <rFont val="微軟正黑體"/>
        <family val="2"/>
        <charset val="136"/>
      </rPr>
      <t>項目</t>
    </r>
  </si>
  <si>
    <r>
      <rPr>
        <sz val="9"/>
        <color rgb="FF000000"/>
        <rFont val="微軟正黑體"/>
        <family val="2"/>
        <charset val="136"/>
      </rPr>
      <t>志工人數性別</t>
    </r>
  </si>
  <si>
    <r>
      <rPr>
        <sz val="9"/>
        <color rgb="FF000000"/>
        <rFont val="微軟正黑體"/>
        <family val="2"/>
        <charset val="136"/>
      </rPr>
      <t>簡薦委任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微軟正黑體"/>
        <family val="2"/>
        <charset val="136"/>
      </rPr>
      <t>派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微軟正黑體"/>
        <family val="2"/>
        <charset val="136"/>
      </rPr>
      <t>人員</t>
    </r>
  </si>
  <si>
    <r>
      <rPr>
        <sz val="9"/>
        <color rgb="FF000000"/>
        <rFont val="微軟正黑體"/>
        <family val="2"/>
        <charset val="136"/>
      </rPr>
      <t>正式公務人員</t>
    </r>
  </si>
  <si>
    <r>
      <rPr>
        <sz val="9"/>
        <color rgb="FF000000"/>
        <rFont val="微軟正黑體"/>
        <family val="2"/>
        <charset val="136"/>
      </rPr>
      <t>民選首長</t>
    </r>
  </si>
  <si>
    <r>
      <rPr>
        <sz val="9"/>
        <color rgb="FF000000"/>
        <rFont val="微軟正黑體"/>
        <family val="2"/>
        <charset val="136"/>
      </rPr>
      <t>政務人員</t>
    </r>
  </si>
  <si>
    <r>
      <rPr>
        <sz val="9"/>
        <color rgb="FF000000"/>
        <rFont val="微軟正黑體"/>
        <family val="2"/>
        <charset val="136"/>
      </rPr>
      <t>簡任</t>
    </r>
  </si>
  <si>
    <r>
      <rPr>
        <sz val="9"/>
        <color rgb="FF000000"/>
        <rFont val="微軟正黑體"/>
        <family val="2"/>
        <charset val="136"/>
      </rPr>
      <t>薦任</t>
    </r>
  </si>
  <si>
    <r>
      <rPr>
        <sz val="9"/>
        <color rgb="FF000000"/>
        <rFont val="微軟正黑體"/>
        <family val="2"/>
        <charset val="136"/>
      </rPr>
      <t>委任</t>
    </r>
  </si>
  <si>
    <r>
      <rPr>
        <sz val="9"/>
        <color rgb="FF000000"/>
        <rFont val="微軟正黑體"/>
        <family val="2"/>
        <charset val="136"/>
      </rPr>
      <t>雇員</t>
    </r>
  </si>
  <si>
    <r>
      <rPr>
        <sz val="9"/>
        <color rgb="FF000000"/>
        <rFont val="微軟正黑體"/>
        <family val="2"/>
        <charset val="136"/>
      </rPr>
      <t>男</t>
    </r>
  </si>
  <si>
    <r>
      <rPr>
        <sz val="9"/>
        <color rgb="FF000000"/>
        <rFont val="微軟正黑體"/>
        <family val="2"/>
        <charset val="136"/>
      </rPr>
      <t>女</t>
    </r>
  </si>
  <si>
    <r>
      <rPr>
        <sz val="9"/>
        <color rgb="FF000000"/>
        <rFont val="微軟正黑體"/>
        <family val="2"/>
        <charset val="136"/>
      </rPr>
      <t>所占比率</t>
    </r>
  </si>
  <si>
    <r>
      <rPr>
        <b/>
        <sz val="9"/>
        <color rgb="FF000000"/>
        <rFont val="微軟正黑體"/>
        <family val="2"/>
        <charset val="136"/>
      </rPr>
      <t>單位</t>
    </r>
  </si>
  <si>
    <r>
      <rPr>
        <sz val="9"/>
        <color rgb="FF000000"/>
        <rFont val="微軟正黑體"/>
        <family val="2"/>
        <charset val="136"/>
      </rPr>
      <t>人</t>
    </r>
  </si>
  <si>
    <r>
      <rPr>
        <sz val="9"/>
        <color rgb="FF000000"/>
        <rFont val="微軟正黑體"/>
        <family val="2"/>
        <charset val="136"/>
      </rPr>
      <t>％</t>
    </r>
  </si>
  <si>
    <r>
      <t>91</t>
    </r>
    <r>
      <rPr>
        <sz val="8"/>
        <color rgb="FF000000"/>
        <rFont val="微軟正黑體"/>
        <family val="2"/>
        <charset val="136"/>
      </rPr>
      <t>年</t>
    </r>
  </si>
  <si>
    <t>…</t>
  </si>
  <si>
    <r>
      <t>92</t>
    </r>
    <r>
      <rPr>
        <sz val="8"/>
        <color rgb="FF000000"/>
        <rFont val="微軟正黑體"/>
        <family val="2"/>
        <charset val="136"/>
      </rPr>
      <t>年</t>
    </r>
  </si>
  <si>
    <r>
      <t>93</t>
    </r>
    <r>
      <rPr>
        <sz val="8"/>
        <color rgb="FF000000"/>
        <rFont val="微軟正黑體"/>
        <family val="2"/>
        <charset val="136"/>
      </rPr>
      <t>年</t>
    </r>
  </si>
  <si>
    <r>
      <t>94</t>
    </r>
    <r>
      <rPr>
        <sz val="8"/>
        <color rgb="FF000000"/>
        <rFont val="微軟正黑體"/>
        <family val="2"/>
        <charset val="136"/>
      </rPr>
      <t>年</t>
    </r>
  </si>
  <si>
    <r>
      <t>95</t>
    </r>
    <r>
      <rPr>
        <sz val="8"/>
        <color rgb="FF000000"/>
        <rFont val="微軟正黑體"/>
        <family val="2"/>
        <charset val="136"/>
      </rPr>
      <t>年</t>
    </r>
  </si>
  <si>
    <r>
      <t>96</t>
    </r>
    <r>
      <rPr>
        <sz val="8"/>
        <color rgb="FF000000"/>
        <rFont val="微軟正黑體"/>
        <family val="2"/>
        <charset val="136"/>
      </rPr>
      <t>年</t>
    </r>
  </si>
  <si>
    <r>
      <t>97</t>
    </r>
    <r>
      <rPr>
        <sz val="8"/>
        <color rgb="FF000000"/>
        <rFont val="微軟正黑體"/>
        <family val="2"/>
        <charset val="136"/>
      </rPr>
      <t>年</t>
    </r>
  </si>
  <si>
    <r>
      <t>98</t>
    </r>
    <r>
      <rPr>
        <sz val="8"/>
        <color rgb="FF000000"/>
        <rFont val="微軟正黑體"/>
        <family val="2"/>
        <charset val="136"/>
      </rPr>
      <t>年</t>
    </r>
  </si>
  <si>
    <r>
      <t>99</t>
    </r>
    <r>
      <rPr>
        <sz val="8"/>
        <color rgb="FF000000"/>
        <rFont val="微軟正黑體"/>
        <family val="2"/>
        <charset val="136"/>
      </rPr>
      <t>年</t>
    </r>
  </si>
  <si>
    <r>
      <t>100</t>
    </r>
    <r>
      <rPr>
        <sz val="8"/>
        <color rgb="FF000000"/>
        <rFont val="微軟正黑體"/>
        <family val="2"/>
        <charset val="136"/>
      </rPr>
      <t>年</t>
    </r>
  </si>
  <si>
    <r>
      <t>101</t>
    </r>
    <r>
      <rPr>
        <sz val="8"/>
        <color rgb="FF000000"/>
        <rFont val="微軟正黑體"/>
        <family val="2"/>
        <charset val="136"/>
      </rPr>
      <t>年</t>
    </r>
  </si>
  <si>
    <r>
      <t>102</t>
    </r>
    <r>
      <rPr>
        <sz val="8"/>
        <color rgb="FF000000"/>
        <rFont val="微軟正黑體"/>
        <family val="2"/>
        <charset val="136"/>
      </rPr>
      <t>年</t>
    </r>
  </si>
  <si>
    <r>
      <t>103</t>
    </r>
    <r>
      <rPr>
        <sz val="8"/>
        <color rgb="FF000000"/>
        <rFont val="微軟正黑體"/>
        <family val="2"/>
        <charset val="136"/>
      </rPr>
      <t>年</t>
    </r>
  </si>
  <si>
    <r>
      <t>104</t>
    </r>
    <r>
      <rPr>
        <sz val="8"/>
        <color rgb="FF000000"/>
        <rFont val="微軟正黑體"/>
        <family val="2"/>
        <charset val="136"/>
      </rPr>
      <t>年</t>
    </r>
  </si>
  <si>
    <r>
      <t>105</t>
    </r>
    <r>
      <rPr>
        <sz val="8"/>
        <color rgb="FF000000"/>
        <rFont val="微軟正黑體"/>
        <family val="2"/>
        <charset val="136"/>
      </rPr>
      <t>年</t>
    </r>
  </si>
  <si>
    <r>
      <t>106</t>
    </r>
    <r>
      <rPr>
        <sz val="8"/>
        <color rgb="FF000000"/>
        <rFont val="微軟正黑體"/>
        <family val="2"/>
        <charset val="136"/>
      </rPr>
      <t>年</t>
    </r>
  </si>
  <si>
    <r>
      <t>107</t>
    </r>
    <r>
      <rPr>
        <sz val="8"/>
        <color rgb="FF000000"/>
        <rFont val="微軟正黑體"/>
        <family val="2"/>
        <charset val="136"/>
      </rPr>
      <t>年</t>
    </r>
  </si>
  <si>
    <r>
      <t>108</t>
    </r>
    <r>
      <rPr>
        <sz val="8"/>
        <color rgb="FF000000"/>
        <rFont val="微軟正黑體"/>
        <family val="2"/>
        <charset val="136"/>
      </rPr>
      <t>年</t>
    </r>
  </si>
  <si>
    <r>
      <t>109</t>
    </r>
    <r>
      <rPr>
        <sz val="8"/>
        <color rgb="FF000000"/>
        <rFont val="微軟正黑體"/>
        <family val="2"/>
        <charset val="136"/>
      </rPr>
      <t>年</t>
    </r>
  </si>
  <si>
    <r>
      <t>110</t>
    </r>
    <r>
      <rPr>
        <sz val="8"/>
        <color rgb="FF000000"/>
        <rFont val="微軟正黑體"/>
        <family val="2"/>
        <charset val="136"/>
      </rPr>
      <t>年</t>
    </r>
  </si>
  <si>
    <r>
      <rPr>
        <sz val="9"/>
        <color rgb="FF000000"/>
        <rFont val="微軟正黑體"/>
        <family val="2"/>
        <charset val="136"/>
      </rPr>
      <t>資料時間</t>
    </r>
  </si>
  <si>
    <r>
      <rPr>
        <b/>
        <sz val="8"/>
        <color rgb="FF000000"/>
        <rFont val="微軟正黑體"/>
        <family val="2"/>
        <charset val="136"/>
      </rPr>
      <t>計算</t>
    </r>
    <r>
      <rPr>
        <b/>
        <sz val="8"/>
        <color rgb="FF000000"/>
        <rFont val="微軟正黑體"/>
        <family val="2"/>
        <charset val="136"/>
      </rPr>
      <t xml:space="preserve">
方式</t>
    </r>
  </si>
  <si>
    <r>
      <rPr>
        <b/>
        <sz val="8"/>
        <color rgb="FF000000"/>
        <rFont val="微軟正黑體"/>
        <family val="2"/>
        <charset val="136"/>
      </rPr>
      <t>分子</t>
    </r>
  </si>
  <si>
    <r>
      <rPr>
        <sz val="9"/>
        <color rgb="FF000000"/>
        <rFont val="微軟正黑體"/>
        <family val="2"/>
        <charset val="136"/>
      </rPr>
      <t>水利局男性志工人數</t>
    </r>
  </si>
  <si>
    <r>
      <rPr>
        <sz val="9"/>
        <color rgb="FF000000"/>
        <rFont val="微軟正黑體"/>
        <family val="2"/>
        <charset val="136"/>
      </rPr>
      <t>水利局男性志工人數</t>
    </r>
    <r>
      <rPr>
        <sz val="9"/>
        <color rgb="FF000000"/>
        <rFont val="Times New Roman"/>
        <family val="1"/>
      </rPr>
      <t>*100</t>
    </r>
  </si>
  <si>
    <r>
      <rPr>
        <sz val="9"/>
        <color rgb="FF000000"/>
        <rFont val="微軟正黑體"/>
        <family val="2"/>
        <charset val="136"/>
      </rPr>
      <t>水利局女性志工人數</t>
    </r>
  </si>
  <si>
    <r>
      <rPr>
        <sz val="9"/>
        <color rgb="FF000000"/>
        <rFont val="微軟正黑體"/>
        <family val="2"/>
        <charset val="136"/>
      </rPr>
      <t>水利局女性志工人數</t>
    </r>
    <r>
      <rPr>
        <sz val="9"/>
        <color rgb="FF000000"/>
        <rFont val="Times New Roman"/>
        <family val="1"/>
      </rPr>
      <t>*100</t>
    </r>
  </si>
  <si>
    <r>
      <rPr>
        <sz val="8"/>
        <color rgb="FF000000"/>
        <rFont val="微軟正黑體"/>
        <family val="2"/>
        <charset val="136"/>
      </rPr>
      <t>男性民選首長數</t>
    </r>
  </si>
  <si>
    <r>
      <rPr>
        <sz val="8"/>
        <color rgb="FF000000"/>
        <rFont val="微軟正黑體"/>
        <family val="2"/>
        <charset val="136"/>
      </rPr>
      <t>女性民選首長數</t>
    </r>
  </si>
  <si>
    <r>
      <rPr>
        <sz val="8"/>
        <color rgb="FF000000"/>
        <rFont val="微軟正黑體"/>
        <family val="2"/>
        <charset val="136"/>
      </rPr>
      <t>男性政務人員數</t>
    </r>
  </si>
  <si>
    <r>
      <rPr>
        <sz val="8"/>
        <color rgb="FF000000"/>
        <rFont val="微軟正黑體"/>
        <family val="2"/>
        <charset val="136"/>
      </rPr>
      <t>女性政務人員數</t>
    </r>
  </si>
  <si>
    <r>
      <rPr>
        <sz val="8"/>
        <color rgb="FF000000"/>
        <rFont val="微軟正黑體"/>
        <family val="2"/>
        <charset val="136"/>
      </rPr>
      <t>男性簡任公教職員數</t>
    </r>
  </si>
  <si>
    <r>
      <rPr>
        <sz val="8"/>
        <color rgb="FF000000"/>
        <rFont val="微軟正黑體"/>
        <family val="2"/>
        <charset val="136"/>
      </rPr>
      <t>女性簡任公教職員數</t>
    </r>
  </si>
  <si>
    <r>
      <rPr>
        <sz val="8"/>
        <color rgb="FF000000"/>
        <rFont val="微軟正黑體"/>
        <family val="2"/>
        <charset val="136"/>
      </rPr>
      <t>男性薦任公教職員數</t>
    </r>
  </si>
  <si>
    <r>
      <rPr>
        <sz val="8"/>
        <color rgb="FF000000"/>
        <rFont val="微軟正黑體"/>
        <family val="2"/>
        <charset val="136"/>
      </rPr>
      <t>女性薦任公教職員數</t>
    </r>
  </si>
  <si>
    <r>
      <rPr>
        <sz val="8"/>
        <color rgb="FF000000"/>
        <rFont val="微軟正黑體"/>
        <family val="2"/>
        <charset val="136"/>
      </rPr>
      <t>男性委任公教職員數</t>
    </r>
  </si>
  <si>
    <r>
      <rPr>
        <sz val="8"/>
        <color rgb="FF000000"/>
        <rFont val="微軟正黑體"/>
        <family val="2"/>
        <charset val="136"/>
      </rPr>
      <t>女性委任公教職員數</t>
    </r>
  </si>
  <si>
    <r>
      <rPr>
        <sz val="8"/>
        <color rgb="FF000000"/>
        <rFont val="微軟正黑體"/>
        <family val="2"/>
        <charset val="136"/>
      </rPr>
      <t>男性雇員公教職員數</t>
    </r>
  </si>
  <si>
    <r>
      <rPr>
        <sz val="8"/>
        <color rgb="FF000000"/>
        <rFont val="微軟正黑體"/>
        <family val="2"/>
        <charset val="136"/>
      </rPr>
      <t>女性雇員公教職員數</t>
    </r>
  </si>
  <si>
    <r>
      <rPr>
        <sz val="8"/>
        <color rgb="FF000000"/>
        <rFont val="微軟正黑體"/>
        <family val="2"/>
        <charset val="136"/>
      </rPr>
      <t>男性正式公務人員數</t>
    </r>
  </si>
  <si>
    <r>
      <rPr>
        <sz val="8"/>
        <color rgb="FF000000"/>
        <rFont val="微軟正黑體"/>
        <family val="2"/>
        <charset val="136"/>
      </rPr>
      <t>女性正式公務人員數</t>
    </r>
  </si>
  <si>
    <r>
      <rPr>
        <b/>
        <sz val="8"/>
        <color rgb="FF000000"/>
        <rFont val="微軟正黑體"/>
        <family val="2"/>
        <charset val="136"/>
      </rPr>
      <t>分母</t>
    </r>
  </si>
  <si>
    <r>
      <rPr>
        <sz val="9"/>
        <color rgb="FF000000"/>
        <rFont val="微軟正黑體"/>
        <family val="2"/>
        <charset val="136"/>
      </rPr>
      <t>水利局志工人數</t>
    </r>
  </si>
  <si>
    <r>
      <rPr>
        <b/>
        <sz val="9"/>
        <color rgb="FF000000"/>
        <rFont val="微軟正黑體"/>
        <family val="2"/>
        <charset val="136"/>
      </rPr>
      <t>資料來源</t>
    </r>
  </si>
  <si>
    <r>
      <rPr>
        <sz val="9"/>
        <color rgb="FF000000"/>
        <rFont val="微軟正黑體"/>
        <family val="2"/>
        <charset val="136"/>
      </rPr>
      <t>本府水利局</t>
    </r>
  </si>
  <si>
    <r>
      <rPr>
        <b/>
        <sz val="9"/>
        <color rgb="FF000000"/>
        <rFont val="微軟正黑體"/>
        <family val="2"/>
        <charset val="136"/>
      </rPr>
      <t>查填機關</t>
    </r>
  </si>
  <si>
    <r>
      <rPr>
        <b/>
        <sz val="9"/>
        <color rgb="FF000000"/>
        <rFont val="微軟正黑體"/>
        <family val="2"/>
        <charset val="136"/>
      </rPr>
      <t>來源網址</t>
    </r>
  </si>
  <si>
    <r>
      <rPr>
        <b/>
        <sz val="10"/>
        <color rgb="FF000000"/>
        <rFont val="微軟正黑體"/>
        <family val="2"/>
        <charset val="136"/>
      </rPr>
      <t>備註</t>
    </r>
  </si>
  <si>
    <r>
      <rPr>
        <b/>
        <sz val="12"/>
        <color rgb="FF000000"/>
        <rFont val="微軟正黑體"/>
        <family val="2"/>
        <charset val="136"/>
      </rPr>
      <t>水利局家庭照顧假概況</t>
    </r>
  </si>
  <si>
    <r>
      <rPr>
        <b/>
        <sz val="9"/>
        <color rgb="FF000000"/>
        <rFont val="微軟正黑體"/>
        <family val="2"/>
        <charset val="136"/>
      </rPr>
      <t>資料時間</t>
    </r>
  </si>
  <si>
    <t>類別</t>
  </si>
  <si>
    <t>項目</t>
  </si>
  <si>
    <t>參觀人數性別</t>
  </si>
  <si>
    <t>男</t>
  </si>
  <si>
    <t>女</t>
  </si>
  <si>
    <t>單位</t>
  </si>
  <si>
    <t>人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</si>
  <si>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</si>
  <si>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</si>
  <si>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</si>
  <si>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</si>
  <si>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</si>
  <si>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</si>
  <si>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</si>
  <si>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</si>
  <si>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</si>
  <si>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</si>
  <si>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</si>
  <si>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</si>
  <si>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</si>
  <si>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</si>
  <si>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</si>
  <si>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</si>
  <si>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</si>
  <si>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</si>
  <si>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</si>
  <si>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</si>
  <si>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資料時間</t>
  </si>
  <si>
    <t>計算
方式</t>
  </si>
  <si>
    <t>分子</t>
  </si>
  <si>
    <t>男性參觀人數</t>
  </si>
  <si>
    <t>女性參觀人數</t>
  </si>
  <si>
    <t>分母</t>
  </si>
  <si>
    <t>資料來源</t>
  </si>
  <si>
    <t>本府水利局</t>
  </si>
  <si>
    <t>查填機關</t>
  </si>
  <si>
    <t>來源網址</t>
  </si>
  <si>
    <t>發布時間：112年</t>
    <phoneticPr fontId="2" type="noConversion"/>
  </si>
  <si>
    <t>112年臺中市政府機關性別統計指標目錄</t>
    <phoneticPr fontId="2" type="noConversion"/>
  </si>
  <si>
    <t>污水下水道用戶接管說明會參與人數</t>
    <phoneticPr fontId="2" type="noConversion"/>
  </si>
  <si>
    <t>參與人數依性別分</t>
    <phoneticPr fontId="2" type="noConversion"/>
  </si>
  <si>
    <r>
      <t>111年</t>
    </r>
    <r>
      <rPr>
        <sz val="8"/>
        <color rgb="FF000000"/>
        <rFont val="微軟正黑體"/>
        <family val="2"/>
        <charset val="136"/>
      </rPr>
      <t/>
    </r>
  </si>
  <si>
    <t>111年</t>
  </si>
  <si>
    <t>參與人數性別</t>
    <phoneticPr fontId="2" type="noConversion"/>
  </si>
  <si>
    <t>男性參與人數</t>
    <phoneticPr fontId="2" type="noConversion"/>
  </si>
  <si>
    <t>女性參與人數</t>
    <phoneticPr fontId="2" type="noConversion"/>
  </si>
  <si>
    <t>人事</t>
    <phoneticPr fontId="2" type="noConversion"/>
  </si>
  <si>
    <t>綜企</t>
    <phoneticPr fontId="2" type="noConversion"/>
  </si>
  <si>
    <t>污營</t>
    <phoneticPr fontId="2" type="noConversion"/>
  </si>
  <si>
    <t>污工、污營、污設</t>
    <phoneticPr fontId="2" type="noConversion"/>
  </si>
  <si>
    <t>係為新增指標，僅能追溯至109年，於112年度進行統計。</t>
    <phoneticPr fontId="2" type="noConversion"/>
  </si>
  <si>
    <t>年底</t>
    <phoneticPr fontId="2" type="noConversion"/>
  </si>
  <si>
    <t>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</si>
</sst>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.00&quot; &quot;;[Red]&quot;(&quot;0.00&quot;)&quot;"/>
    <numFmt numFmtId="177" formatCode="0&quot; &quot;;&quot;-&quot;0&quot; &quot;;&quot; - &quot;;@&quot; &quot;"/>
    <numFmt numFmtId="178" formatCode="0&quot; &quot;"/>
    <numFmt numFmtId="179" formatCode="#,##0.00&quot; &quot;;&quot;-&quot;#,##0.00&quot; &quot;;&quot; - &quot;;@&quot; &quot;"/>
  </numFmts>
  <fonts count="37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1F4E78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2"/>
      <color rgb="FF000000"/>
      <name val="微軟正黑體"/>
      <family val="2"/>
      <charset val="136"/>
    </font>
    <font>
      <b/>
      <sz val="9"/>
      <color rgb="FF000000"/>
      <name val="Times New Roman"/>
      <family val="1"/>
    </font>
    <font>
      <b/>
      <sz val="9"/>
      <color rgb="FF000000"/>
      <name val="微軟正黑體"/>
      <family val="2"/>
      <charset val="136"/>
    </font>
    <font>
      <sz val="9"/>
      <color rgb="FF000000"/>
      <name val="Times New Roman"/>
      <family val="1"/>
    </font>
    <font>
      <sz val="9"/>
      <color rgb="FF000000"/>
      <name val="微軟正黑體"/>
      <family val="2"/>
      <charset val="136"/>
    </font>
    <font>
      <sz val="9"/>
      <color rgb="FFFF0000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微軟正黑體"/>
      <family val="2"/>
      <charset val="136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000000"/>
      <name val="微軟正黑體"/>
      <family val="2"/>
      <charset val="136"/>
    </font>
    <font>
      <b/>
      <sz val="10"/>
      <color rgb="FF000000"/>
      <name val="Times New Roman"/>
      <family val="1"/>
    </font>
    <font>
      <b/>
      <sz val="10"/>
      <color rgb="FF000000"/>
      <name val="微軟正黑體"/>
      <family val="2"/>
      <charset val="136"/>
    </font>
    <font>
      <sz val="6"/>
      <color rgb="FF000000"/>
      <name val="Times New Roman"/>
      <family val="1"/>
    </font>
    <font>
      <sz val="9"/>
      <color rgb="FFFF0000"/>
      <name val="新細明體"/>
      <family val="1"/>
      <charset val="136"/>
    </font>
    <font>
      <sz val="9"/>
      <color rgb="FFFF0000"/>
      <name val="微軟正黑體"/>
      <family val="2"/>
      <charset val="136"/>
    </font>
    <font>
      <sz val="10"/>
      <color rgb="FF000000"/>
      <name val="微軟正黑體2"/>
      <charset val="136"/>
    </font>
    <font>
      <sz val="10"/>
      <color rgb="FFFF0000"/>
      <name val="新細明體"/>
      <family val="1"/>
      <charset val="136"/>
    </font>
    <font>
      <sz val="12"/>
      <name val="Times New Roman"/>
      <family val="1"/>
    </font>
    <font>
      <sz val="8"/>
      <name val="微軟正黑體"/>
      <family val="2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</font>
    <font>
      <sz val="9"/>
      <name val="Times New Roman"/>
      <family val="1"/>
    </font>
    <font>
      <sz val="9"/>
      <color rgb="FF000000"/>
      <name val="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FFFFF"/>
        <bgColor rgb="FFFFFFFF"/>
      </patternFill>
    </fill>
    <fill>
      <patternFill patternType="solid">
        <fgColor rgb="FFEBF1DE"/>
        <bgColor rgb="FFEBF1DE"/>
      </patternFill>
    </fill>
    <fill>
      <patternFill patternType="solid">
        <fgColor rgb="FFE6B8B7"/>
        <bgColor rgb="FFE6B8B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ont="0" applyBorder="0" applyProtection="0"/>
  </cellStyleXfs>
  <cellXfs count="188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76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0" borderId="13" xfId="1" applyNumberFormat="1" applyFont="1" applyBorder="1" applyAlignment="1">
      <alignment horizontal="right" vertical="center"/>
    </xf>
    <xf numFmtId="177" fontId="17" fillId="0" borderId="0" xfId="1" applyNumberFormat="1" applyFont="1" applyAlignment="1">
      <alignment horizontal="right" vertical="center"/>
    </xf>
    <xf numFmtId="177" fontId="20" fillId="0" borderId="11" xfId="1" applyNumberFormat="1" applyFont="1" applyBorder="1" applyAlignment="1">
      <alignment horizontal="right" vertical="center"/>
    </xf>
    <xf numFmtId="177" fontId="20" fillId="3" borderId="13" xfId="0" applyNumberFormat="1" applyFont="1" applyFill="1" applyBorder="1" applyAlignment="1">
      <alignment horizontal="right" vertical="center"/>
    </xf>
    <xf numFmtId="177" fontId="20" fillId="3" borderId="0" xfId="0" applyNumberFormat="1" applyFont="1" applyFill="1" applyAlignment="1">
      <alignment horizontal="right" vertical="center"/>
    </xf>
    <xf numFmtId="178" fontId="20" fillId="3" borderId="0" xfId="0" applyNumberFormat="1" applyFont="1" applyFill="1" applyAlignment="1">
      <alignment horizontal="right" vertical="center"/>
    </xf>
    <xf numFmtId="177" fontId="20" fillId="0" borderId="1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9" fontId="25" fillId="0" borderId="0" xfId="0" applyNumberFormat="1" applyFont="1" applyAlignment="1">
      <alignment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77" fontId="17" fillId="0" borderId="11" xfId="1" applyNumberFormat="1" applyFont="1" applyBorder="1" applyAlignment="1">
      <alignment horizontal="right" vertical="center"/>
    </xf>
    <xf numFmtId="177" fontId="17" fillId="0" borderId="26" xfId="1" applyNumberFormat="1" applyFont="1" applyBorder="1" applyAlignment="1">
      <alignment horizontal="right" vertical="center"/>
    </xf>
    <xf numFmtId="177" fontId="20" fillId="0" borderId="26" xfId="1" applyNumberFormat="1" applyFont="1" applyBorder="1" applyAlignment="1">
      <alignment horizontal="right" vertical="center"/>
    </xf>
    <xf numFmtId="177" fontId="20" fillId="0" borderId="26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177" fontId="18" fillId="0" borderId="39" xfId="1" applyNumberFormat="1" applyFont="1" applyBorder="1" applyAlignment="1">
      <alignment horizontal="right" vertical="center"/>
    </xf>
    <xf numFmtId="177" fontId="18" fillId="0" borderId="40" xfId="1" applyNumberFormat="1" applyFont="1" applyBorder="1" applyAlignment="1">
      <alignment horizontal="right" vertical="center"/>
    </xf>
    <xf numFmtId="177" fontId="20" fillId="0" borderId="39" xfId="1" applyNumberFormat="1" applyFont="1" applyBorder="1" applyAlignment="1">
      <alignment horizontal="right" vertical="center"/>
    </xf>
    <xf numFmtId="177" fontId="20" fillId="0" borderId="40" xfId="1" applyNumberFormat="1" applyFont="1" applyBorder="1" applyAlignment="1">
      <alignment horizontal="right" vertical="center"/>
    </xf>
    <xf numFmtId="177" fontId="20" fillId="0" borderId="39" xfId="0" applyNumberFormat="1" applyFont="1" applyBorder="1" applyAlignment="1">
      <alignment horizontal="right" vertical="center"/>
    </xf>
    <xf numFmtId="177" fontId="20" fillId="0" borderId="40" xfId="0" applyNumberFormat="1" applyFont="1" applyBorder="1" applyAlignment="1">
      <alignment horizontal="right" vertical="center"/>
    </xf>
    <xf numFmtId="0" fontId="14" fillId="2" borderId="4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/>
    </xf>
    <xf numFmtId="0" fontId="14" fillId="2" borderId="26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right" vertical="center"/>
    </xf>
    <xf numFmtId="178" fontId="20" fillId="0" borderId="0" xfId="0" applyNumberFormat="1" applyFont="1" applyAlignment="1">
      <alignment horizontal="right" vertical="center"/>
    </xf>
    <xf numFmtId="178" fontId="20" fillId="0" borderId="26" xfId="0" applyNumberFormat="1" applyFont="1" applyBorder="1" applyAlignment="1">
      <alignment horizontal="right" vertical="center"/>
    </xf>
    <xf numFmtId="177" fontId="20" fillId="6" borderId="13" xfId="0" applyNumberFormat="1" applyFont="1" applyFill="1" applyBorder="1" applyAlignment="1">
      <alignment horizontal="right" vertical="center"/>
    </xf>
    <xf numFmtId="177" fontId="20" fillId="6" borderId="0" xfId="0" applyNumberFormat="1" applyFont="1" applyFill="1" applyAlignment="1">
      <alignment horizontal="right" vertical="center"/>
    </xf>
    <xf numFmtId="177" fontId="20" fillId="6" borderId="11" xfId="0" applyNumberFormat="1" applyFont="1" applyFill="1" applyBorder="1" applyAlignment="1">
      <alignment horizontal="right" vertical="center"/>
    </xf>
    <xf numFmtId="177" fontId="20" fillId="6" borderId="12" xfId="0" applyNumberFormat="1" applyFont="1" applyFill="1" applyBorder="1" applyAlignment="1">
      <alignment horizontal="right" vertical="center"/>
    </xf>
    <xf numFmtId="0" fontId="20" fillId="6" borderId="11" xfId="0" applyFont="1" applyFill="1" applyBorder="1" applyAlignment="1">
      <alignment horizontal="right" vertical="center"/>
    </xf>
    <xf numFmtId="178" fontId="20" fillId="6" borderId="0" xfId="0" applyNumberFormat="1" applyFont="1" applyFill="1" applyAlignment="1">
      <alignment horizontal="right" vertical="center"/>
    </xf>
    <xf numFmtId="0" fontId="20" fillId="6" borderId="0" xfId="0" applyFont="1" applyFill="1" applyAlignment="1">
      <alignment horizontal="right" vertical="center"/>
    </xf>
    <xf numFmtId="178" fontId="20" fillId="6" borderId="26" xfId="0" applyNumberFormat="1" applyFont="1" applyFill="1" applyBorder="1" applyAlignment="1">
      <alignment horizontal="right" vertical="center"/>
    </xf>
    <xf numFmtId="0" fontId="20" fillId="6" borderId="11" xfId="0" applyFont="1" applyFill="1" applyBorder="1" applyAlignment="1">
      <alignment vertical="center"/>
    </xf>
    <xf numFmtId="0" fontId="20" fillId="6" borderId="26" xfId="0" applyFont="1" applyFill="1" applyBorder="1" applyAlignment="1">
      <alignment vertical="center"/>
    </xf>
    <xf numFmtId="0" fontId="5" fillId="8" borderId="0" xfId="0" applyFont="1" applyFill="1" applyAlignment="1" applyProtection="1">
      <alignment vertical="center" wrapText="1"/>
      <protection locked="0"/>
    </xf>
    <xf numFmtId="0" fontId="32" fillId="6" borderId="26" xfId="0" applyFont="1" applyFill="1" applyBorder="1" applyAlignment="1">
      <alignment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41" fontId="35" fillId="0" borderId="0" xfId="0" applyNumberFormat="1" applyFont="1" applyAlignment="1">
      <alignment horizontal="center" vertical="center"/>
    </xf>
    <xf numFmtId="41" fontId="35" fillId="0" borderId="26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32" fillId="6" borderId="13" xfId="0" applyFont="1" applyFill="1" applyBorder="1" applyAlignment="1">
      <alignment horizontal="right" vertical="center"/>
    </xf>
    <xf numFmtId="0" fontId="32" fillId="6" borderId="26" xfId="0" applyFont="1" applyFill="1" applyBorder="1" applyAlignment="1">
      <alignment horizontal="righ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177" fontId="33" fillId="6" borderId="0" xfId="0" applyNumberFormat="1" applyFont="1" applyFill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 wrapText="1"/>
    </xf>
    <xf numFmtId="0" fontId="36" fillId="2" borderId="46" xfId="0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vertical="center"/>
    </xf>
    <xf numFmtId="0" fontId="20" fillId="6" borderId="25" xfId="0" applyFont="1" applyFill="1" applyBorder="1" applyAlignment="1">
      <alignment vertical="center"/>
    </xf>
    <xf numFmtId="0" fontId="34" fillId="6" borderId="13" xfId="0" applyFont="1" applyFill="1" applyBorder="1" applyAlignment="1">
      <alignment horizontal="right" vertical="center"/>
    </xf>
    <xf numFmtId="0" fontId="15" fillId="2" borderId="43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34" fillId="6" borderId="26" xfId="0" applyFont="1" applyFill="1" applyBorder="1" applyAlignment="1">
      <alignment horizontal="right" vertical="center"/>
    </xf>
    <xf numFmtId="0" fontId="5" fillId="8" borderId="0" xfId="0" applyFont="1" applyFill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/>
    </xf>
    <xf numFmtId="0" fontId="0" fillId="4" borderId="23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7" fillId="2" borderId="2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/>
    </xf>
    <xf numFmtId="0" fontId="29" fillId="4" borderId="35" xfId="0" applyFont="1" applyFill="1" applyBorder="1" applyAlignment="1">
      <alignment horizontal="left" vertical="center" wrapText="1"/>
    </xf>
    <xf numFmtId="0" fontId="0" fillId="0" borderId="33" xfId="0" applyBorder="1" applyAlignment="1">
      <alignment vertical="center"/>
    </xf>
    <xf numFmtId="0" fontId="31" fillId="0" borderId="2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7EAAEEA7-2135-4DBE-BCFE-D7E730F04F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E5C6-CB6B-483D-B0A0-EDB09B2D44BB}">
  <dimension ref="A1:J13"/>
  <sheetViews>
    <sheetView workbookViewId="0">
      <selection activeCell="A3" sqref="A3:E12"/>
    </sheetView>
  </sheetViews>
  <sheetFormatPr defaultColWidth="8.88671875" defaultRowHeight="15.6"/>
  <cols>
    <col min="1" max="1" width="6.88671875" style="10" customWidth="1"/>
    <col min="2" max="2" width="37" style="2" customWidth="1"/>
    <col min="3" max="3" width="55.88671875" style="2" customWidth="1"/>
    <col min="4" max="4" width="9.21875" style="2" customWidth="1"/>
    <col min="5" max="5" width="21.6640625" style="2" customWidth="1"/>
    <col min="6" max="6" width="20" style="2" hidden="1" customWidth="1"/>
    <col min="7" max="7" width="14.109375" style="2" customWidth="1"/>
    <col min="8" max="8" width="14.77734375" style="2" customWidth="1"/>
    <col min="9" max="9" width="35" style="2" customWidth="1"/>
    <col min="10" max="10" width="21.77734375" style="2" customWidth="1"/>
    <col min="11" max="11" width="17.44140625" style="2" customWidth="1"/>
    <col min="12" max="12" width="24.88671875" style="2" customWidth="1"/>
    <col min="13" max="15" width="23.33203125" style="2" customWidth="1"/>
    <col min="16" max="16" width="8.88671875" style="2" customWidth="1"/>
    <col min="17" max="16384" width="8.88671875" style="2"/>
  </cols>
  <sheetData>
    <row r="1" spans="1:10" ht="31.5" customHeight="1">
      <c r="A1" s="131" t="s">
        <v>126</v>
      </c>
      <c r="B1" s="131"/>
      <c r="C1" s="131"/>
      <c r="D1" s="131"/>
      <c r="E1" s="131"/>
      <c r="F1" s="1"/>
      <c r="G1" s="1"/>
      <c r="H1" s="1"/>
      <c r="I1" s="1"/>
      <c r="J1" s="1"/>
    </row>
    <row r="2" spans="1:10" ht="30" customHeight="1">
      <c r="A2" s="3" t="s">
        <v>6</v>
      </c>
      <c r="B2" s="4"/>
      <c r="C2" s="5"/>
      <c r="D2" s="6"/>
      <c r="E2" s="11" t="s">
        <v>125</v>
      </c>
      <c r="F2" s="7"/>
      <c r="G2" s="7"/>
      <c r="H2" s="7"/>
      <c r="I2" s="7"/>
      <c r="J2" s="8"/>
    </row>
    <row r="3" spans="1:10" ht="20.25" customHeight="1">
      <c r="A3" s="132" t="s">
        <v>0</v>
      </c>
      <c r="B3" s="132" t="s">
        <v>1</v>
      </c>
      <c r="C3" s="132" t="s">
        <v>2</v>
      </c>
      <c r="D3" s="132" t="s">
        <v>3</v>
      </c>
      <c r="E3" s="132" t="s">
        <v>4</v>
      </c>
    </row>
    <row r="4" spans="1:10" ht="27.75" customHeight="1">
      <c r="A4" s="132"/>
      <c r="B4" s="132"/>
      <c r="C4" s="132"/>
      <c r="D4" s="132"/>
      <c r="E4" s="132"/>
    </row>
    <row r="5" spans="1:10" ht="26.25" customHeight="1">
      <c r="A5" s="103">
        <v>1</v>
      </c>
      <c r="B5" s="104" t="s">
        <v>7</v>
      </c>
      <c r="C5" s="104" t="s">
        <v>8</v>
      </c>
      <c r="D5" s="105">
        <v>12</v>
      </c>
      <c r="E5" s="106"/>
      <c r="F5" s="94" t="s">
        <v>134</v>
      </c>
    </row>
    <row r="6" spans="1:10" ht="26.25" customHeight="1">
      <c r="A6" s="103">
        <v>2</v>
      </c>
      <c r="B6" s="104" t="s">
        <v>9</v>
      </c>
      <c r="C6" s="104" t="s">
        <v>10</v>
      </c>
      <c r="D6" s="105">
        <v>2</v>
      </c>
      <c r="E6" s="106"/>
      <c r="F6" s="94" t="s">
        <v>134</v>
      </c>
    </row>
    <row r="7" spans="1:10" ht="26.25" customHeight="1">
      <c r="A7" s="103">
        <v>3</v>
      </c>
      <c r="B7" s="133" t="s">
        <v>12</v>
      </c>
      <c r="C7" s="104" t="s">
        <v>13</v>
      </c>
      <c r="D7" s="134">
        <v>4</v>
      </c>
      <c r="E7" s="106"/>
      <c r="F7" s="129" t="s">
        <v>135</v>
      </c>
    </row>
    <row r="8" spans="1:10" ht="26.25" customHeight="1">
      <c r="A8" s="103">
        <v>4</v>
      </c>
      <c r="B8" s="133"/>
      <c r="C8" s="104" t="s">
        <v>14</v>
      </c>
      <c r="D8" s="134"/>
      <c r="E8" s="106"/>
      <c r="F8" s="129"/>
    </row>
    <row r="9" spans="1:10" ht="26.25" customHeight="1">
      <c r="A9" s="103">
        <v>5</v>
      </c>
      <c r="B9" s="104" t="s">
        <v>11</v>
      </c>
      <c r="C9" s="104" t="s">
        <v>10</v>
      </c>
      <c r="D9" s="105">
        <v>2</v>
      </c>
      <c r="E9" s="106"/>
      <c r="F9" s="94" t="s">
        <v>134</v>
      </c>
    </row>
    <row r="10" spans="1:10" ht="26.25" customHeight="1">
      <c r="A10" s="103">
        <v>6</v>
      </c>
      <c r="B10" s="107" t="s">
        <v>15</v>
      </c>
      <c r="C10" s="104" t="s">
        <v>16</v>
      </c>
      <c r="D10" s="105">
        <v>2</v>
      </c>
      <c r="E10" s="106"/>
      <c r="F10" s="94" t="s">
        <v>136</v>
      </c>
    </row>
    <row r="11" spans="1:10" ht="26.25" customHeight="1">
      <c r="A11" s="108">
        <v>7</v>
      </c>
      <c r="B11" s="109" t="s">
        <v>127</v>
      </c>
      <c r="C11" s="110" t="s">
        <v>128</v>
      </c>
      <c r="D11" s="96">
        <v>2</v>
      </c>
      <c r="E11" s="106"/>
      <c r="F11" s="94" t="s">
        <v>137</v>
      </c>
    </row>
    <row r="12" spans="1:10" ht="26.25" customHeight="1">
      <c r="A12" s="130" t="s">
        <v>5</v>
      </c>
      <c r="B12" s="130"/>
      <c r="C12" s="130"/>
      <c r="D12" s="96">
        <f>SUM(D5:D11)</f>
        <v>24</v>
      </c>
      <c r="E12" s="106"/>
    </row>
    <row r="13" spans="1:10">
      <c r="A13" s="9"/>
    </row>
  </sheetData>
  <mergeCells count="10">
    <mergeCell ref="F7:F8"/>
    <mergeCell ref="A12:C12"/>
    <mergeCell ref="A1:E1"/>
    <mergeCell ref="A3:A4"/>
    <mergeCell ref="B3:B4"/>
    <mergeCell ref="C3:C4"/>
    <mergeCell ref="D3:D4"/>
    <mergeCell ref="E3:E4"/>
    <mergeCell ref="B7:B8"/>
    <mergeCell ref="D7:D8"/>
  </mergeCells>
  <phoneticPr fontId="2" type="noConversion"/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2554-B23C-4980-B219-2C7510537FB3}">
  <sheetPr>
    <pageSetUpPr fitToPage="1"/>
  </sheetPr>
  <dimension ref="A1:AMB105"/>
  <sheetViews>
    <sheetView workbookViewId="0">
      <selection activeCell="A18" sqref="A18:B28"/>
    </sheetView>
  </sheetViews>
  <sheetFormatPr defaultRowHeight="15.6"/>
  <cols>
    <col min="1" max="2" width="6.33203125" style="33" customWidth="1"/>
    <col min="3" max="5" width="5.6640625" style="29" customWidth="1"/>
    <col min="6" max="6" width="5.6640625" style="29" hidden="1" customWidth="1"/>
    <col min="7" max="14" width="5.6640625" style="29" customWidth="1"/>
    <col min="15" max="15" width="12.109375" style="29" customWidth="1"/>
    <col min="16" max="16" width="13.88671875" style="29" customWidth="1"/>
    <col min="17" max="20" width="7.6640625" style="29" customWidth="1"/>
    <col min="21" max="1015" width="9.88671875" style="29" customWidth="1"/>
    <col min="1016" max="1016" width="11.109375" style="29" customWidth="1"/>
    <col min="1017" max="1017" width="9.88671875" style="29" customWidth="1"/>
    <col min="1018" max="1018" width="11.109375" style="29" customWidth="1"/>
    <col min="1019" max="16384" width="8.88671875" style="29"/>
  </cols>
  <sheetData>
    <row r="1" spans="1:20" s="12" customFormat="1" ht="18.75" customHeight="1">
      <c r="A1" s="135" t="s">
        <v>17</v>
      </c>
      <c r="B1" s="135"/>
      <c r="C1" s="137" t="s">
        <v>19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 t="s">
        <v>20</v>
      </c>
      <c r="P1" s="139"/>
      <c r="Q1" s="136" t="s">
        <v>18</v>
      </c>
      <c r="R1" s="135"/>
      <c r="S1" s="135"/>
      <c r="T1" s="135"/>
    </row>
    <row r="2" spans="1:20" s="12" customFormat="1" ht="16.2" customHeight="1">
      <c r="A2" s="140" t="s">
        <v>21</v>
      </c>
      <c r="B2" s="140"/>
      <c r="C2" s="143" t="s">
        <v>23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5" t="s">
        <v>24</v>
      </c>
      <c r="P2" s="146"/>
      <c r="Q2" s="141" t="s">
        <v>22</v>
      </c>
      <c r="R2" s="142"/>
      <c r="S2" s="142"/>
      <c r="T2" s="142"/>
    </row>
    <row r="3" spans="1:20" s="12" customFormat="1" ht="16.2" customHeight="1">
      <c r="A3" s="140"/>
      <c r="B3" s="140"/>
      <c r="C3" s="147" t="s">
        <v>25</v>
      </c>
      <c r="D3" s="147"/>
      <c r="E3" s="147" t="s">
        <v>26</v>
      </c>
      <c r="F3" s="147"/>
      <c r="G3" s="147" t="s">
        <v>27</v>
      </c>
      <c r="H3" s="147"/>
      <c r="I3" s="147" t="s">
        <v>28</v>
      </c>
      <c r="J3" s="147"/>
      <c r="K3" s="147" t="s">
        <v>29</v>
      </c>
      <c r="L3" s="147"/>
      <c r="M3" s="147" t="s">
        <v>30</v>
      </c>
      <c r="N3" s="147"/>
      <c r="O3" s="145"/>
      <c r="P3" s="146"/>
      <c r="Q3" s="16"/>
      <c r="R3" s="15"/>
      <c r="S3" s="16"/>
      <c r="T3" s="77"/>
    </row>
    <row r="4" spans="1:20" s="12" customFormat="1" ht="24" customHeight="1">
      <c r="A4" s="140"/>
      <c r="B4" s="140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5"/>
      <c r="P4" s="146"/>
      <c r="Q4" s="60" t="s">
        <v>31</v>
      </c>
      <c r="R4" s="17"/>
      <c r="S4" s="18" t="s">
        <v>32</v>
      </c>
      <c r="T4" s="78"/>
    </row>
    <row r="5" spans="1:20" s="12" customFormat="1" ht="16.2">
      <c r="A5" s="140"/>
      <c r="B5" s="140"/>
      <c r="C5" s="14" t="s">
        <v>31</v>
      </c>
      <c r="D5" s="14" t="s">
        <v>32</v>
      </c>
      <c r="E5" s="14" t="s">
        <v>31</v>
      </c>
      <c r="F5" s="14" t="s">
        <v>32</v>
      </c>
      <c r="G5" s="14" t="s">
        <v>31</v>
      </c>
      <c r="H5" s="14" t="s">
        <v>32</v>
      </c>
      <c r="I5" s="14" t="s">
        <v>31</v>
      </c>
      <c r="J5" s="14" t="s">
        <v>32</v>
      </c>
      <c r="K5" s="14" t="s">
        <v>31</v>
      </c>
      <c r="L5" s="14" t="s">
        <v>32</v>
      </c>
      <c r="M5" s="14" t="s">
        <v>31</v>
      </c>
      <c r="N5" s="14" t="s">
        <v>32</v>
      </c>
      <c r="O5" s="65" t="s">
        <v>31</v>
      </c>
      <c r="P5" s="66" t="s">
        <v>32</v>
      </c>
      <c r="Q5" s="75"/>
      <c r="R5" s="14" t="s">
        <v>33</v>
      </c>
      <c r="S5" s="76"/>
      <c r="T5" s="37" t="s">
        <v>33</v>
      </c>
    </row>
    <row r="6" spans="1:20" s="12" customFormat="1" ht="16.2">
      <c r="A6" s="140" t="s">
        <v>34</v>
      </c>
      <c r="B6" s="140"/>
      <c r="C6" s="14" t="s">
        <v>35</v>
      </c>
      <c r="D6" s="14" t="s">
        <v>35</v>
      </c>
      <c r="E6" s="14" t="s">
        <v>35</v>
      </c>
      <c r="F6" s="14" t="s">
        <v>35</v>
      </c>
      <c r="G6" s="14" t="s">
        <v>35</v>
      </c>
      <c r="H6" s="14" t="s">
        <v>35</v>
      </c>
      <c r="I6" s="14" t="s">
        <v>35</v>
      </c>
      <c r="J6" s="14" t="s">
        <v>35</v>
      </c>
      <c r="K6" s="14" t="s">
        <v>35</v>
      </c>
      <c r="L6" s="14" t="s">
        <v>35</v>
      </c>
      <c r="M6" s="14" t="s">
        <v>35</v>
      </c>
      <c r="N6" s="14" t="s">
        <v>35</v>
      </c>
      <c r="O6" s="65" t="s">
        <v>35</v>
      </c>
      <c r="P6" s="66" t="s">
        <v>35</v>
      </c>
      <c r="Q6" s="19" t="s">
        <v>35</v>
      </c>
      <c r="R6" s="19" t="s">
        <v>36</v>
      </c>
      <c r="S6" s="19" t="s">
        <v>35</v>
      </c>
      <c r="T6" s="37" t="s">
        <v>36</v>
      </c>
    </row>
    <row r="7" spans="1:20" s="12" customFormat="1" ht="16.2" hidden="1" customHeight="1">
      <c r="A7" s="148"/>
      <c r="B7" s="148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67"/>
      <c r="P7" s="68"/>
      <c r="Q7" s="61"/>
      <c r="R7" s="61"/>
      <c r="S7" s="61"/>
      <c r="T7" s="79"/>
    </row>
    <row r="8" spans="1:20" s="12" customFormat="1" ht="16.2" hidden="1" customHeight="1">
      <c r="A8" s="144" t="s">
        <v>37</v>
      </c>
      <c r="B8" s="144"/>
      <c r="C8" s="22" t="s">
        <v>38</v>
      </c>
      <c r="D8" s="23" t="s">
        <v>38</v>
      </c>
      <c r="E8" s="23" t="s">
        <v>38</v>
      </c>
      <c r="F8" s="23" t="s">
        <v>38</v>
      </c>
      <c r="G8" s="23" t="s">
        <v>38</v>
      </c>
      <c r="H8" s="23" t="s">
        <v>38</v>
      </c>
      <c r="I8" s="23" t="s">
        <v>38</v>
      </c>
      <c r="J8" s="23" t="s">
        <v>38</v>
      </c>
      <c r="K8" s="23" t="s">
        <v>38</v>
      </c>
      <c r="L8" s="23" t="s">
        <v>38</v>
      </c>
      <c r="M8" s="23" t="s">
        <v>38</v>
      </c>
      <c r="N8" s="23" t="s">
        <v>38</v>
      </c>
      <c r="O8" s="69"/>
      <c r="P8" s="70"/>
      <c r="Q8" s="61"/>
      <c r="R8" s="61"/>
      <c r="S8" s="61"/>
      <c r="T8" s="79"/>
    </row>
    <row r="9" spans="1:20" s="12" customFormat="1" ht="16.2" hidden="1" customHeight="1">
      <c r="A9" s="144" t="s">
        <v>39</v>
      </c>
      <c r="B9" s="144"/>
      <c r="C9" s="22" t="s">
        <v>38</v>
      </c>
      <c r="D9" s="23" t="s">
        <v>38</v>
      </c>
      <c r="E9" s="23" t="s">
        <v>38</v>
      </c>
      <c r="F9" s="23" t="s">
        <v>38</v>
      </c>
      <c r="G9" s="23" t="s">
        <v>38</v>
      </c>
      <c r="H9" s="23" t="s">
        <v>38</v>
      </c>
      <c r="I9" s="23" t="s">
        <v>38</v>
      </c>
      <c r="J9" s="23" t="s">
        <v>38</v>
      </c>
      <c r="K9" s="23" t="s">
        <v>38</v>
      </c>
      <c r="L9" s="23" t="s">
        <v>38</v>
      </c>
      <c r="M9" s="23" t="s">
        <v>38</v>
      </c>
      <c r="N9" s="23" t="s">
        <v>38</v>
      </c>
      <c r="O9" s="69"/>
      <c r="P9" s="70"/>
      <c r="Q9" s="61"/>
      <c r="R9" s="61"/>
      <c r="S9" s="61"/>
      <c r="T9" s="79"/>
    </row>
    <row r="10" spans="1:20" s="12" customFormat="1" ht="16.2" hidden="1" customHeight="1">
      <c r="A10" s="144" t="s">
        <v>40</v>
      </c>
      <c r="B10" s="144"/>
      <c r="C10" s="22" t="s">
        <v>38</v>
      </c>
      <c r="D10" s="23" t="s">
        <v>38</v>
      </c>
      <c r="E10" s="23" t="s">
        <v>38</v>
      </c>
      <c r="F10" s="23" t="s">
        <v>38</v>
      </c>
      <c r="G10" s="23" t="s">
        <v>38</v>
      </c>
      <c r="H10" s="23" t="s">
        <v>38</v>
      </c>
      <c r="I10" s="23" t="s">
        <v>38</v>
      </c>
      <c r="J10" s="23" t="s">
        <v>38</v>
      </c>
      <c r="K10" s="23" t="s">
        <v>38</v>
      </c>
      <c r="L10" s="23" t="s">
        <v>38</v>
      </c>
      <c r="M10" s="23" t="s">
        <v>38</v>
      </c>
      <c r="N10" s="23" t="s">
        <v>38</v>
      </c>
      <c r="O10" s="69"/>
      <c r="P10" s="70"/>
      <c r="Q10" s="61"/>
      <c r="R10" s="61"/>
      <c r="S10" s="61"/>
      <c r="T10" s="79"/>
    </row>
    <row r="11" spans="1:20" s="12" customFormat="1" ht="16.2" hidden="1" customHeight="1">
      <c r="A11" s="144" t="s">
        <v>41</v>
      </c>
      <c r="B11" s="144"/>
      <c r="C11" s="22" t="s">
        <v>38</v>
      </c>
      <c r="D11" s="23" t="s">
        <v>38</v>
      </c>
      <c r="E11" s="23" t="s">
        <v>38</v>
      </c>
      <c r="F11" s="23" t="s">
        <v>38</v>
      </c>
      <c r="G11" s="23" t="s">
        <v>38</v>
      </c>
      <c r="H11" s="23" t="s">
        <v>38</v>
      </c>
      <c r="I11" s="23" t="s">
        <v>38</v>
      </c>
      <c r="J11" s="23" t="s">
        <v>38</v>
      </c>
      <c r="K11" s="23" t="s">
        <v>38</v>
      </c>
      <c r="L11" s="23" t="s">
        <v>38</v>
      </c>
      <c r="M11" s="23" t="s">
        <v>38</v>
      </c>
      <c r="N11" s="23" t="s">
        <v>38</v>
      </c>
      <c r="O11" s="69"/>
      <c r="P11" s="70"/>
      <c r="Q11" s="61"/>
      <c r="R11" s="61"/>
      <c r="S11" s="61"/>
      <c r="T11" s="79"/>
    </row>
    <row r="12" spans="1:20" s="12" customFormat="1" ht="16.2" hidden="1" customHeight="1">
      <c r="A12" s="144" t="s">
        <v>42</v>
      </c>
      <c r="B12" s="144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69"/>
      <c r="P12" s="70"/>
      <c r="Q12" s="62"/>
      <c r="R12" s="62"/>
      <c r="S12" s="62"/>
      <c r="T12" s="80"/>
    </row>
    <row r="13" spans="1:20" s="12" customFormat="1" ht="16.5" hidden="1" customHeight="1">
      <c r="A13" s="144" t="s">
        <v>43</v>
      </c>
      <c r="B13" s="144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69"/>
      <c r="P13" s="70"/>
      <c r="Q13" s="62"/>
      <c r="R13" s="62"/>
      <c r="S13" s="62"/>
      <c r="T13" s="80"/>
    </row>
    <row r="14" spans="1:20" s="12" customFormat="1" ht="16.5" hidden="1" customHeight="1">
      <c r="A14" s="144" t="s">
        <v>44</v>
      </c>
      <c r="B14" s="144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69"/>
      <c r="P14" s="70"/>
      <c r="Q14" s="62"/>
      <c r="R14" s="62"/>
      <c r="S14" s="62"/>
      <c r="T14" s="80"/>
    </row>
    <row r="15" spans="1:20" s="12" customFormat="1" ht="16.2" hidden="1">
      <c r="A15" s="144" t="s">
        <v>45</v>
      </c>
      <c r="B15" s="144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71"/>
      <c r="P15" s="72"/>
      <c r="Q15" s="62"/>
      <c r="R15" s="62"/>
      <c r="S15" s="62"/>
      <c r="T15" s="80"/>
    </row>
    <row r="16" spans="1:20" s="12" customFormat="1" ht="16.2" hidden="1">
      <c r="A16" s="144" t="s">
        <v>46</v>
      </c>
      <c r="B16" s="144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71"/>
      <c r="P16" s="72"/>
      <c r="Q16" s="62"/>
      <c r="R16" s="62"/>
      <c r="S16" s="62"/>
      <c r="T16" s="80"/>
    </row>
    <row r="17" spans="1:1016" s="12" customFormat="1" ht="16.2" hidden="1">
      <c r="A17" s="144" t="s">
        <v>47</v>
      </c>
      <c r="B17" s="144"/>
      <c r="C17" s="25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73">
        <v>0</v>
      </c>
      <c r="P17" s="74">
        <v>0</v>
      </c>
      <c r="Q17" s="97">
        <v>0</v>
      </c>
      <c r="R17" s="97">
        <v>0</v>
      </c>
      <c r="S17" s="97">
        <v>0</v>
      </c>
      <c r="T17" s="98">
        <v>0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</row>
    <row r="18" spans="1:1016" s="12" customFormat="1" ht="16.2">
      <c r="A18" s="144" t="s">
        <v>48</v>
      </c>
      <c r="B18" s="144"/>
      <c r="C18" s="25">
        <v>0</v>
      </c>
      <c r="D18" s="26">
        <v>0</v>
      </c>
      <c r="E18" s="26">
        <v>1</v>
      </c>
      <c r="F18" s="26">
        <v>0</v>
      </c>
      <c r="G18" s="26">
        <v>4</v>
      </c>
      <c r="H18" s="26">
        <v>0</v>
      </c>
      <c r="I18" s="27">
        <v>61</v>
      </c>
      <c r="J18" s="27">
        <v>18</v>
      </c>
      <c r="K18" s="27">
        <v>12</v>
      </c>
      <c r="L18" s="27">
        <v>12</v>
      </c>
      <c r="M18" s="26">
        <v>0</v>
      </c>
      <c r="N18" s="26">
        <v>0</v>
      </c>
      <c r="O18" s="73">
        <v>0</v>
      </c>
      <c r="P18" s="74">
        <v>0</v>
      </c>
      <c r="Q18" s="63">
        <v>2</v>
      </c>
      <c r="R18" s="63">
        <v>40</v>
      </c>
      <c r="S18" s="63">
        <v>3</v>
      </c>
      <c r="T18" s="81">
        <v>60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</row>
    <row r="19" spans="1:1016" s="12" customFormat="1" ht="16.2">
      <c r="A19" s="144" t="s">
        <v>49</v>
      </c>
      <c r="B19" s="144"/>
      <c r="C19" s="25">
        <v>0</v>
      </c>
      <c r="D19" s="26">
        <v>0</v>
      </c>
      <c r="E19" s="26">
        <v>1</v>
      </c>
      <c r="F19" s="26">
        <v>0</v>
      </c>
      <c r="G19" s="26">
        <v>5</v>
      </c>
      <c r="H19" s="26">
        <v>0</v>
      </c>
      <c r="I19" s="27">
        <v>60</v>
      </c>
      <c r="J19" s="27">
        <v>19</v>
      </c>
      <c r="K19" s="27">
        <v>16</v>
      </c>
      <c r="L19" s="27">
        <v>10</v>
      </c>
      <c r="M19" s="26">
        <v>0</v>
      </c>
      <c r="N19" s="26">
        <v>0</v>
      </c>
      <c r="O19" s="73">
        <v>0</v>
      </c>
      <c r="P19" s="74">
        <v>0</v>
      </c>
      <c r="Q19" s="63">
        <v>2</v>
      </c>
      <c r="R19" s="63">
        <v>40</v>
      </c>
      <c r="S19" s="63">
        <v>3</v>
      </c>
      <c r="T19" s="81">
        <v>60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</row>
    <row r="20" spans="1:1016" s="12" customFormat="1" ht="16.2">
      <c r="A20" s="144" t="s">
        <v>50</v>
      </c>
      <c r="B20" s="144"/>
      <c r="C20" s="25">
        <v>0</v>
      </c>
      <c r="D20" s="26">
        <v>0</v>
      </c>
      <c r="E20" s="26">
        <v>1</v>
      </c>
      <c r="F20" s="26">
        <v>0</v>
      </c>
      <c r="G20" s="26">
        <v>3</v>
      </c>
      <c r="H20" s="26">
        <v>0</v>
      </c>
      <c r="I20" s="27">
        <v>69</v>
      </c>
      <c r="J20" s="27">
        <v>22</v>
      </c>
      <c r="K20" s="27">
        <v>19</v>
      </c>
      <c r="L20" s="27">
        <v>9</v>
      </c>
      <c r="M20" s="26">
        <v>0</v>
      </c>
      <c r="N20" s="26">
        <v>0</v>
      </c>
      <c r="O20" s="73">
        <v>0</v>
      </c>
      <c r="P20" s="74">
        <v>1</v>
      </c>
      <c r="Q20" s="63">
        <v>2</v>
      </c>
      <c r="R20" s="63">
        <v>22</v>
      </c>
      <c r="S20" s="63">
        <v>7</v>
      </c>
      <c r="T20" s="81">
        <v>78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</row>
    <row r="21" spans="1:1016" s="12" customFormat="1" ht="16.2">
      <c r="A21" s="144" t="s">
        <v>51</v>
      </c>
      <c r="B21" s="144"/>
      <c r="C21" s="25">
        <v>0</v>
      </c>
      <c r="D21" s="26">
        <v>0</v>
      </c>
      <c r="E21" s="26">
        <v>1</v>
      </c>
      <c r="F21" s="26">
        <v>0</v>
      </c>
      <c r="G21" s="26">
        <v>5</v>
      </c>
      <c r="H21" s="26">
        <v>0</v>
      </c>
      <c r="I21" s="27">
        <v>80</v>
      </c>
      <c r="J21" s="27">
        <v>28</v>
      </c>
      <c r="K21" s="27">
        <v>16</v>
      </c>
      <c r="L21" s="27">
        <v>9</v>
      </c>
      <c r="M21" s="26">
        <v>0</v>
      </c>
      <c r="N21" s="26">
        <v>0</v>
      </c>
      <c r="O21" s="73">
        <v>0</v>
      </c>
      <c r="P21" s="74">
        <v>0</v>
      </c>
      <c r="Q21" s="63">
        <v>4</v>
      </c>
      <c r="R21" s="63">
        <v>26</v>
      </c>
      <c r="S21" s="63">
        <v>11</v>
      </c>
      <c r="T21" s="81">
        <v>74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</row>
    <row r="22" spans="1:1016" s="12" customFormat="1" ht="16.2">
      <c r="A22" s="144" t="s">
        <v>52</v>
      </c>
      <c r="B22" s="144"/>
      <c r="C22" s="25">
        <v>0</v>
      </c>
      <c r="D22" s="26">
        <v>0</v>
      </c>
      <c r="E22" s="26">
        <v>1</v>
      </c>
      <c r="F22" s="26">
        <v>0</v>
      </c>
      <c r="G22" s="26">
        <v>5</v>
      </c>
      <c r="H22" s="26">
        <v>0</v>
      </c>
      <c r="I22" s="27">
        <v>76</v>
      </c>
      <c r="J22" s="27">
        <v>26</v>
      </c>
      <c r="K22" s="27">
        <v>15</v>
      </c>
      <c r="L22" s="27">
        <v>10</v>
      </c>
      <c r="M22" s="26">
        <v>0</v>
      </c>
      <c r="N22" s="26">
        <v>0</v>
      </c>
      <c r="O22" s="73">
        <v>1</v>
      </c>
      <c r="P22" s="74">
        <v>0</v>
      </c>
      <c r="Q22" s="63">
        <v>5</v>
      </c>
      <c r="R22" s="63">
        <v>21</v>
      </c>
      <c r="S22" s="63">
        <v>19</v>
      </c>
      <c r="T22" s="81">
        <v>79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</row>
    <row r="23" spans="1:1016" s="12" customFormat="1" ht="16.2">
      <c r="A23" s="144" t="s">
        <v>53</v>
      </c>
      <c r="B23" s="144"/>
      <c r="C23" s="25">
        <v>0</v>
      </c>
      <c r="D23" s="26">
        <v>0</v>
      </c>
      <c r="E23" s="26">
        <v>1</v>
      </c>
      <c r="F23" s="26">
        <v>0</v>
      </c>
      <c r="G23" s="26">
        <v>5</v>
      </c>
      <c r="H23" s="26">
        <v>0</v>
      </c>
      <c r="I23" s="27">
        <v>82</v>
      </c>
      <c r="J23" s="27">
        <v>25</v>
      </c>
      <c r="K23" s="27">
        <v>15</v>
      </c>
      <c r="L23" s="27">
        <v>9</v>
      </c>
      <c r="M23" s="26">
        <v>0</v>
      </c>
      <c r="N23" s="26">
        <v>0</v>
      </c>
      <c r="O23" s="73">
        <v>0</v>
      </c>
      <c r="P23" s="74">
        <v>2</v>
      </c>
      <c r="Q23" s="63">
        <v>7</v>
      </c>
      <c r="R23" s="63">
        <v>21</v>
      </c>
      <c r="S23" s="63">
        <v>27</v>
      </c>
      <c r="T23" s="81">
        <v>79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</row>
    <row r="24" spans="1:1016" s="12" customFormat="1" ht="16.2">
      <c r="A24" s="144" t="s">
        <v>54</v>
      </c>
      <c r="B24" s="144"/>
      <c r="C24" s="25">
        <v>0</v>
      </c>
      <c r="D24" s="26">
        <v>0</v>
      </c>
      <c r="E24" s="26">
        <v>1</v>
      </c>
      <c r="F24" s="26">
        <v>0</v>
      </c>
      <c r="G24" s="26">
        <v>5</v>
      </c>
      <c r="H24" s="26">
        <v>0</v>
      </c>
      <c r="I24" s="27">
        <v>82</v>
      </c>
      <c r="J24" s="27">
        <v>29</v>
      </c>
      <c r="K24" s="27">
        <v>18</v>
      </c>
      <c r="L24" s="27">
        <v>5</v>
      </c>
      <c r="M24" s="26">
        <v>0</v>
      </c>
      <c r="N24" s="26">
        <v>0</v>
      </c>
      <c r="O24" s="73">
        <v>0</v>
      </c>
      <c r="P24" s="74">
        <v>2</v>
      </c>
      <c r="Q24" s="63">
        <v>6</v>
      </c>
      <c r="R24" s="63">
        <v>19</v>
      </c>
      <c r="S24" s="63">
        <v>26</v>
      </c>
      <c r="T24" s="81">
        <v>81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</row>
    <row r="25" spans="1:1016" s="12" customFormat="1" ht="16.2">
      <c r="A25" s="144" t="s">
        <v>55</v>
      </c>
      <c r="B25" s="144"/>
      <c r="C25" s="25">
        <v>0</v>
      </c>
      <c r="D25" s="26">
        <v>0</v>
      </c>
      <c r="E25" s="26">
        <v>1</v>
      </c>
      <c r="F25" s="26">
        <v>0</v>
      </c>
      <c r="G25" s="26">
        <v>5</v>
      </c>
      <c r="H25" s="26">
        <v>0</v>
      </c>
      <c r="I25" s="26">
        <v>84</v>
      </c>
      <c r="J25" s="26">
        <v>28</v>
      </c>
      <c r="K25" s="26">
        <v>17</v>
      </c>
      <c r="L25" s="26">
        <v>9</v>
      </c>
      <c r="M25" s="26">
        <v>0</v>
      </c>
      <c r="N25" s="26">
        <v>0</v>
      </c>
      <c r="O25" s="73">
        <v>0</v>
      </c>
      <c r="P25" s="74">
        <v>2</v>
      </c>
      <c r="Q25" s="63">
        <v>3</v>
      </c>
      <c r="R25" s="63">
        <v>11</v>
      </c>
      <c r="S25" s="63">
        <v>24</v>
      </c>
      <c r="T25" s="81">
        <v>89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29"/>
      <c r="AKV25" s="29"/>
      <c r="AKW25" s="29"/>
      <c r="AKX25" s="29"/>
      <c r="AKY25" s="29"/>
      <c r="AKZ25" s="29"/>
      <c r="ALA25" s="29"/>
      <c r="ALB25" s="29"/>
      <c r="ALC25" s="29"/>
      <c r="ALD25" s="29"/>
      <c r="ALE25" s="29"/>
      <c r="ALF25" s="29"/>
      <c r="ALG25" s="29"/>
      <c r="ALH25" s="29"/>
      <c r="ALI25" s="29"/>
      <c r="ALJ25" s="29"/>
      <c r="ALK25" s="29"/>
      <c r="ALL25" s="29"/>
      <c r="ALM25" s="29"/>
      <c r="ALN25" s="29"/>
      <c r="ALO25" s="29"/>
      <c r="ALP25" s="29"/>
      <c r="ALQ25" s="29"/>
      <c r="ALR25" s="29"/>
      <c r="ALS25" s="29"/>
      <c r="ALT25" s="29"/>
      <c r="ALU25" s="29"/>
      <c r="ALV25" s="29"/>
      <c r="ALW25" s="29"/>
      <c r="ALX25" s="29"/>
      <c r="ALY25" s="29"/>
      <c r="ALZ25" s="29"/>
      <c r="AMA25" s="29"/>
      <c r="AMB25" s="29"/>
    </row>
    <row r="26" spans="1:1016" s="12" customFormat="1" ht="16.2">
      <c r="A26" s="144" t="s">
        <v>56</v>
      </c>
      <c r="B26" s="144"/>
      <c r="C26" s="25">
        <v>0</v>
      </c>
      <c r="D26" s="26">
        <v>0</v>
      </c>
      <c r="E26" s="26">
        <v>1</v>
      </c>
      <c r="F26" s="26">
        <v>0</v>
      </c>
      <c r="G26" s="26">
        <v>5</v>
      </c>
      <c r="H26" s="26">
        <v>0</v>
      </c>
      <c r="I26" s="26">
        <v>79</v>
      </c>
      <c r="J26" s="26">
        <v>28</v>
      </c>
      <c r="K26" s="26">
        <v>18</v>
      </c>
      <c r="L26" s="26">
        <v>11</v>
      </c>
      <c r="M26" s="26">
        <v>0</v>
      </c>
      <c r="N26" s="26">
        <v>0</v>
      </c>
      <c r="O26" s="73">
        <v>1</v>
      </c>
      <c r="P26" s="74">
        <v>2</v>
      </c>
      <c r="Q26" s="64">
        <v>3</v>
      </c>
      <c r="R26" s="82">
        <v>12</v>
      </c>
      <c r="S26" s="64">
        <v>23</v>
      </c>
      <c r="T26" s="83">
        <v>88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</row>
    <row r="27" spans="1:1016" s="30" customFormat="1" ht="18" customHeight="1">
      <c r="A27" s="144" t="s">
        <v>57</v>
      </c>
      <c r="B27" s="144"/>
      <c r="C27" s="84">
        <v>0</v>
      </c>
      <c r="D27" s="85">
        <v>0</v>
      </c>
      <c r="E27" s="85">
        <v>1</v>
      </c>
      <c r="F27" s="85">
        <v>0</v>
      </c>
      <c r="G27" s="85">
        <v>5</v>
      </c>
      <c r="H27" s="85">
        <v>0</v>
      </c>
      <c r="I27" s="85">
        <v>81</v>
      </c>
      <c r="J27" s="85">
        <v>30</v>
      </c>
      <c r="K27" s="85">
        <v>15</v>
      </c>
      <c r="L27" s="85">
        <v>10</v>
      </c>
      <c r="M27" s="85">
        <v>0</v>
      </c>
      <c r="N27" s="85">
        <v>0</v>
      </c>
      <c r="O27" s="86">
        <v>0</v>
      </c>
      <c r="P27" s="87">
        <v>3</v>
      </c>
      <c r="Q27" s="88">
        <v>3</v>
      </c>
      <c r="R27" s="89">
        <v>13</v>
      </c>
      <c r="S27" s="90">
        <v>21</v>
      </c>
      <c r="T27" s="91">
        <v>87</v>
      </c>
    </row>
    <row r="28" spans="1:1016" s="30" customFormat="1" ht="18" customHeight="1">
      <c r="A28" s="151" t="s">
        <v>129</v>
      </c>
      <c r="B28" s="151"/>
      <c r="C28" s="84">
        <v>0</v>
      </c>
      <c r="D28" s="85">
        <v>0</v>
      </c>
      <c r="E28" s="85">
        <v>1</v>
      </c>
      <c r="F28" s="85">
        <v>0</v>
      </c>
      <c r="G28" s="85">
        <v>5</v>
      </c>
      <c r="H28" s="85">
        <v>0</v>
      </c>
      <c r="I28" s="111">
        <v>77</v>
      </c>
      <c r="J28" s="111">
        <v>34</v>
      </c>
      <c r="K28" s="111">
        <v>15</v>
      </c>
      <c r="L28" s="85">
        <v>12</v>
      </c>
      <c r="M28" s="85">
        <v>0</v>
      </c>
      <c r="N28" s="85">
        <v>0</v>
      </c>
      <c r="O28" s="86">
        <v>1</v>
      </c>
      <c r="P28" s="87">
        <v>1</v>
      </c>
      <c r="Q28" s="88">
        <v>23</v>
      </c>
      <c r="R28" s="89">
        <f>ROUND(Q28/($Q$28+$S$28),2)*100</f>
        <v>44</v>
      </c>
      <c r="S28" s="90">
        <v>29</v>
      </c>
      <c r="T28" s="91">
        <f>ROUND(S28/($Q$28+$S$28),2)*100</f>
        <v>56.000000000000007</v>
      </c>
    </row>
    <row r="29" spans="1:1016" s="12" customFormat="1" ht="16.5" customHeight="1">
      <c r="A29" s="149" t="s">
        <v>58</v>
      </c>
      <c r="B29" s="150"/>
      <c r="C29" s="116" t="s">
        <v>139</v>
      </c>
      <c r="D29" s="114" t="s">
        <v>139</v>
      </c>
      <c r="E29" s="114" t="s">
        <v>139</v>
      </c>
      <c r="F29" s="114" t="s">
        <v>139</v>
      </c>
      <c r="G29" s="114" t="s">
        <v>139</v>
      </c>
      <c r="H29" s="114" t="s">
        <v>139</v>
      </c>
      <c r="I29" s="114" t="s">
        <v>139</v>
      </c>
      <c r="J29" s="114" t="s">
        <v>139</v>
      </c>
      <c r="K29" s="114" t="s">
        <v>139</v>
      </c>
      <c r="L29" s="114" t="s">
        <v>139</v>
      </c>
      <c r="M29" s="114" t="s">
        <v>139</v>
      </c>
      <c r="N29" s="117" t="s">
        <v>139</v>
      </c>
      <c r="O29" s="118" t="s">
        <v>139</v>
      </c>
      <c r="P29" s="115" t="s">
        <v>139</v>
      </c>
      <c r="Q29" s="116" t="s">
        <v>139</v>
      </c>
      <c r="R29" s="114" t="s">
        <v>139</v>
      </c>
      <c r="S29" s="114" t="s">
        <v>139</v>
      </c>
      <c r="T29" s="117" t="s">
        <v>139</v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</row>
    <row r="30" spans="1:1016" s="12" customFormat="1" ht="78" customHeight="1">
      <c r="A30" s="160" t="s">
        <v>59</v>
      </c>
      <c r="B30" s="31" t="s">
        <v>60</v>
      </c>
      <c r="C30" s="153" t="s">
        <v>65</v>
      </c>
      <c r="D30" s="155" t="s">
        <v>66</v>
      </c>
      <c r="E30" s="155" t="s">
        <v>67</v>
      </c>
      <c r="F30" s="155" t="s">
        <v>68</v>
      </c>
      <c r="G30" s="155" t="s">
        <v>69</v>
      </c>
      <c r="H30" s="155" t="s">
        <v>70</v>
      </c>
      <c r="I30" s="155" t="s">
        <v>71</v>
      </c>
      <c r="J30" s="155" t="s">
        <v>72</v>
      </c>
      <c r="K30" s="155" t="s">
        <v>73</v>
      </c>
      <c r="L30" s="155" t="s">
        <v>74</v>
      </c>
      <c r="M30" s="155" t="s">
        <v>75</v>
      </c>
      <c r="N30" s="155" t="s">
        <v>76</v>
      </c>
      <c r="O30" s="153" t="s">
        <v>77</v>
      </c>
      <c r="P30" s="155" t="s">
        <v>78</v>
      </c>
      <c r="Q30" s="152" t="s">
        <v>61</v>
      </c>
      <c r="R30" s="112" t="s">
        <v>62</v>
      </c>
      <c r="S30" s="157" t="s">
        <v>63</v>
      </c>
      <c r="T30" s="113" t="s">
        <v>64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29"/>
      <c r="OF30" s="29"/>
      <c r="OG30" s="29"/>
      <c r="OH30" s="29"/>
      <c r="OI30" s="29"/>
      <c r="OJ30" s="29"/>
      <c r="OK30" s="29"/>
      <c r="OL30" s="29"/>
      <c r="OM30" s="29"/>
      <c r="ON30" s="29"/>
      <c r="OO30" s="29"/>
      <c r="OP30" s="29"/>
      <c r="OQ30" s="29"/>
      <c r="OR30" s="29"/>
      <c r="OS30" s="29"/>
      <c r="OT30" s="29"/>
      <c r="OU30" s="29"/>
      <c r="OV30" s="29"/>
      <c r="OW30" s="29"/>
      <c r="OX30" s="29"/>
      <c r="OY30" s="29"/>
      <c r="OZ30" s="29"/>
      <c r="PA30" s="29"/>
      <c r="PB30" s="29"/>
      <c r="PC30" s="29"/>
      <c r="PD30" s="29"/>
      <c r="PE30" s="29"/>
      <c r="PF30" s="29"/>
      <c r="PG30" s="29"/>
      <c r="PH30" s="29"/>
      <c r="PI30" s="29"/>
      <c r="PJ30" s="29"/>
      <c r="PK30" s="29"/>
      <c r="PL30" s="29"/>
      <c r="PM30" s="29"/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  <c r="PY30" s="29"/>
      <c r="PZ30" s="29"/>
      <c r="QA30" s="29"/>
      <c r="QB30" s="29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  <c r="QQ30" s="29"/>
      <c r="QR30" s="29"/>
      <c r="QS30" s="29"/>
      <c r="QT30" s="29"/>
      <c r="QU30" s="29"/>
      <c r="QV30" s="29"/>
      <c r="QW30" s="29"/>
      <c r="QX30" s="29"/>
      <c r="QY30" s="29"/>
      <c r="QZ30" s="29"/>
      <c r="RA30" s="29"/>
      <c r="RB30" s="29"/>
      <c r="RC30" s="29"/>
      <c r="RD30" s="29"/>
      <c r="RE30" s="29"/>
      <c r="RF30" s="29"/>
      <c r="RG30" s="29"/>
      <c r="RH30" s="29"/>
      <c r="RI30" s="29"/>
      <c r="RJ30" s="29"/>
      <c r="RK30" s="29"/>
      <c r="RL30" s="29"/>
      <c r="RM30" s="29"/>
      <c r="RN30" s="29"/>
      <c r="RO30" s="29"/>
      <c r="RP30" s="29"/>
      <c r="RQ30" s="29"/>
      <c r="RR30" s="29"/>
      <c r="RS30" s="29"/>
      <c r="RT30" s="29"/>
      <c r="RU30" s="29"/>
      <c r="RV30" s="29"/>
      <c r="RW30" s="29"/>
      <c r="RX30" s="29"/>
      <c r="RY30" s="29"/>
      <c r="RZ30" s="29"/>
      <c r="SA30" s="29"/>
      <c r="SB30" s="29"/>
      <c r="SC30" s="29"/>
      <c r="SD30" s="29"/>
      <c r="SE30" s="29"/>
      <c r="SF30" s="29"/>
      <c r="SG30" s="29"/>
      <c r="SH30" s="29"/>
      <c r="SI30" s="29"/>
      <c r="SJ30" s="29"/>
      <c r="SK30" s="29"/>
      <c r="SL30" s="29"/>
      <c r="SM30" s="29"/>
      <c r="SN30" s="29"/>
      <c r="SO30" s="29"/>
      <c r="SP30" s="29"/>
      <c r="SQ30" s="29"/>
      <c r="SR30" s="29"/>
      <c r="SS30" s="29"/>
      <c r="ST30" s="29"/>
      <c r="SU30" s="29"/>
      <c r="SV30" s="29"/>
      <c r="SW30" s="29"/>
      <c r="SX30" s="29"/>
      <c r="SY30" s="29"/>
      <c r="SZ30" s="29"/>
      <c r="TA30" s="29"/>
      <c r="TB30" s="29"/>
      <c r="TC30" s="29"/>
      <c r="TD30" s="29"/>
      <c r="TE30" s="29"/>
      <c r="TF30" s="29"/>
      <c r="TG30" s="29"/>
      <c r="TH30" s="29"/>
      <c r="TI30" s="29"/>
      <c r="TJ30" s="29"/>
      <c r="TK30" s="29"/>
      <c r="TL30" s="29"/>
      <c r="TM30" s="29"/>
      <c r="TN30" s="29"/>
      <c r="TO30" s="29"/>
      <c r="TP30" s="29"/>
      <c r="TQ30" s="29"/>
      <c r="TR30" s="29"/>
      <c r="TS30" s="29"/>
      <c r="TT30" s="29"/>
      <c r="TU30" s="29"/>
      <c r="TV30" s="29"/>
      <c r="TW30" s="29"/>
      <c r="TX30" s="29"/>
      <c r="TY30" s="29"/>
      <c r="TZ30" s="29"/>
      <c r="UA30" s="29"/>
      <c r="UB30" s="29"/>
      <c r="UC30" s="29"/>
      <c r="UD30" s="29"/>
      <c r="UE30" s="29"/>
      <c r="UF30" s="29"/>
      <c r="UG30" s="29"/>
      <c r="UH30" s="29"/>
      <c r="UI30" s="29"/>
      <c r="UJ30" s="29"/>
      <c r="UK30" s="29"/>
      <c r="UL30" s="29"/>
      <c r="UM30" s="29"/>
      <c r="UN30" s="29"/>
      <c r="UO30" s="29"/>
      <c r="UP30" s="29"/>
      <c r="UQ30" s="29"/>
      <c r="UR30" s="29"/>
      <c r="US30" s="29"/>
      <c r="UT30" s="29"/>
      <c r="UU30" s="29"/>
      <c r="UV30" s="29"/>
      <c r="UW30" s="29"/>
      <c r="UX30" s="29"/>
      <c r="UY30" s="29"/>
      <c r="UZ30" s="29"/>
      <c r="VA30" s="29"/>
      <c r="VB30" s="29"/>
      <c r="VC30" s="29"/>
      <c r="VD30" s="29"/>
      <c r="VE30" s="29"/>
      <c r="VF30" s="29"/>
      <c r="VG30" s="29"/>
      <c r="VH30" s="29"/>
      <c r="VI30" s="29"/>
      <c r="VJ30" s="29"/>
      <c r="VK30" s="29"/>
      <c r="VL30" s="29"/>
      <c r="VM30" s="29"/>
      <c r="VN30" s="29"/>
      <c r="VO30" s="29"/>
      <c r="VP30" s="29"/>
      <c r="VQ30" s="29"/>
      <c r="VR30" s="29"/>
      <c r="VS30" s="29"/>
      <c r="VT30" s="29"/>
      <c r="VU30" s="29"/>
      <c r="VV30" s="29"/>
      <c r="VW30" s="29"/>
      <c r="VX30" s="29"/>
      <c r="VY30" s="29"/>
      <c r="VZ30" s="29"/>
      <c r="WA30" s="29"/>
      <c r="WB30" s="29"/>
      <c r="WC30" s="29"/>
      <c r="WD30" s="29"/>
      <c r="WE30" s="29"/>
      <c r="WF30" s="29"/>
      <c r="WG30" s="29"/>
      <c r="WH30" s="29"/>
      <c r="WI30" s="29"/>
      <c r="WJ30" s="29"/>
      <c r="WK30" s="29"/>
      <c r="WL30" s="29"/>
      <c r="WM30" s="29"/>
      <c r="WN30" s="29"/>
      <c r="WO30" s="29"/>
      <c r="WP30" s="29"/>
      <c r="WQ30" s="29"/>
      <c r="WR30" s="29"/>
      <c r="WS30" s="29"/>
      <c r="WT30" s="29"/>
      <c r="WU30" s="29"/>
      <c r="WV30" s="29"/>
      <c r="WW30" s="29"/>
      <c r="WX30" s="29"/>
      <c r="WY30" s="29"/>
      <c r="WZ30" s="29"/>
      <c r="XA30" s="29"/>
      <c r="XB30" s="29"/>
      <c r="XC30" s="29"/>
      <c r="XD30" s="29"/>
      <c r="XE30" s="29"/>
      <c r="XF30" s="29"/>
      <c r="XG30" s="29"/>
      <c r="XH30" s="29"/>
      <c r="XI30" s="29"/>
      <c r="XJ30" s="29"/>
      <c r="XK30" s="29"/>
      <c r="XL30" s="29"/>
      <c r="XM30" s="29"/>
      <c r="XN30" s="29"/>
      <c r="XO30" s="29"/>
      <c r="XP30" s="29"/>
      <c r="XQ30" s="29"/>
      <c r="XR30" s="29"/>
      <c r="XS30" s="29"/>
      <c r="XT30" s="29"/>
      <c r="XU30" s="29"/>
      <c r="XV30" s="29"/>
      <c r="XW30" s="29"/>
      <c r="XX30" s="29"/>
      <c r="XY30" s="29"/>
      <c r="XZ30" s="29"/>
      <c r="YA30" s="29"/>
      <c r="YB30" s="29"/>
      <c r="YC30" s="29"/>
      <c r="YD30" s="29"/>
      <c r="YE30" s="29"/>
      <c r="YF30" s="29"/>
      <c r="YG30" s="29"/>
      <c r="YH30" s="29"/>
      <c r="YI30" s="29"/>
      <c r="YJ30" s="29"/>
      <c r="YK30" s="29"/>
      <c r="YL30" s="29"/>
      <c r="YM30" s="29"/>
      <c r="YN30" s="29"/>
      <c r="YO30" s="29"/>
      <c r="YP30" s="29"/>
      <c r="YQ30" s="29"/>
      <c r="YR30" s="29"/>
      <c r="YS30" s="29"/>
      <c r="YT30" s="29"/>
      <c r="YU30" s="29"/>
      <c r="YV30" s="29"/>
      <c r="YW30" s="29"/>
      <c r="YX30" s="29"/>
      <c r="YY30" s="29"/>
      <c r="YZ30" s="29"/>
      <c r="ZA30" s="29"/>
      <c r="ZB30" s="29"/>
      <c r="ZC30" s="29"/>
      <c r="ZD30" s="29"/>
      <c r="ZE30" s="29"/>
      <c r="ZF30" s="29"/>
      <c r="ZG30" s="29"/>
      <c r="ZH30" s="29"/>
      <c r="ZI30" s="29"/>
      <c r="ZJ30" s="29"/>
      <c r="ZK30" s="29"/>
      <c r="ZL30" s="29"/>
      <c r="ZM30" s="29"/>
      <c r="ZN30" s="29"/>
      <c r="ZO30" s="29"/>
      <c r="ZP30" s="29"/>
      <c r="ZQ30" s="29"/>
      <c r="ZR30" s="29"/>
      <c r="ZS30" s="29"/>
      <c r="ZT30" s="29"/>
      <c r="ZU30" s="29"/>
      <c r="ZV30" s="29"/>
      <c r="ZW30" s="29"/>
      <c r="ZX30" s="29"/>
      <c r="ZY30" s="29"/>
      <c r="ZZ30" s="29"/>
      <c r="AAA30" s="29"/>
      <c r="AAB30" s="29"/>
      <c r="AAC30" s="29"/>
      <c r="AAD30" s="29"/>
      <c r="AAE30" s="29"/>
      <c r="AAF30" s="29"/>
      <c r="AAG30" s="29"/>
      <c r="AAH30" s="29"/>
      <c r="AAI30" s="29"/>
      <c r="AAJ30" s="29"/>
      <c r="AAK30" s="29"/>
      <c r="AAL30" s="29"/>
      <c r="AAM30" s="29"/>
      <c r="AAN30" s="29"/>
      <c r="AAO30" s="29"/>
      <c r="AAP30" s="29"/>
      <c r="AAQ30" s="29"/>
      <c r="AAR30" s="29"/>
      <c r="AAS30" s="29"/>
      <c r="AAT30" s="29"/>
      <c r="AAU30" s="29"/>
      <c r="AAV30" s="29"/>
      <c r="AAW30" s="29"/>
      <c r="AAX30" s="29"/>
      <c r="AAY30" s="29"/>
      <c r="AAZ30" s="29"/>
      <c r="ABA30" s="29"/>
      <c r="ABB30" s="29"/>
      <c r="ABC30" s="29"/>
      <c r="ABD30" s="29"/>
      <c r="ABE30" s="29"/>
      <c r="ABF30" s="29"/>
      <c r="ABG30" s="29"/>
      <c r="ABH30" s="29"/>
      <c r="ABI30" s="29"/>
      <c r="ABJ30" s="29"/>
      <c r="ABK30" s="29"/>
      <c r="ABL30" s="29"/>
      <c r="ABM30" s="29"/>
      <c r="ABN30" s="29"/>
      <c r="ABO30" s="29"/>
      <c r="ABP30" s="29"/>
      <c r="ABQ30" s="29"/>
      <c r="ABR30" s="29"/>
      <c r="ABS30" s="29"/>
      <c r="ABT30" s="29"/>
      <c r="ABU30" s="29"/>
      <c r="ABV30" s="29"/>
      <c r="ABW30" s="29"/>
      <c r="ABX30" s="29"/>
      <c r="ABY30" s="29"/>
      <c r="ABZ30" s="29"/>
      <c r="ACA30" s="29"/>
      <c r="ACB30" s="29"/>
      <c r="ACC30" s="29"/>
      <c r="ACD30" s="29"/>
      <c r="ACE30" s="29"/>
      <c r="ACF30" s="29"/>
      <c r="ACG30" s="29"/>
      <c r="ACH30" s="29"/>
      <c r="ACI30" s="29"/>
      <c r="ACJ30" s="29"/>
      <c r="ACK30" s="29"/>
      <c r="ACL30" s="29"/>
      <c r="ACM30" s="29"/>
      <c r="ACN30" s="29"/>
      <c r="ACO30" s="29"/>
      <c r="ACP30" s="29"/>
      <c r="ACQ30" s="29"/>
      <c r="ACR30" s="29"/>
      <c r="ACS30" s="29"/>
      <c r="ACT30" s="29"/>
      <c r="ACU30" s="29"/>
      <c r="ACV30" s="29"/>
      <c r="ACW30" s="29"/>
      <c r="ACX30" s="29"/>
      <c r="ACY30" s="29"/>
      <c r="ACZ30" s="29"/>
      <c r="ADA30" s="29"/>
      <c r="ADB30" s="29"/>
      <c r="ADC30" s="29"/>
      <c r="ADD30" s="29"/>
      <c r="ADE30" s="29"/>
      <c r="ADF30" s="29"/>
      <c r="ADG30" s="29"/>
      <c r="ADH30" s="29"/>
      <c r="ADI30" s="29"/>
      <c r="ADJ30" s="29"/>
      <c r="ADK30" s="29"/>
      <c r="ADL30" s="29"/>
      <c r="ADM30" s="29"/>
      <c r="ADN30" s="29"/>
      <c r="ADO30" s="29"/>
      <c r="ADP30" s="29"/>
      <c r="ADQ30" s="29"/>
      <c r="ADR30" s="29"/>
      <c r="ADS30" s="29"/>
      <c r="ADT30" s="29"/>
      <c r="ADU30" s="29"/>
      <c r="ADV30" s="29"/>
      <c r="ADW30" s="29"/>
      <c r="ADX30" s="29"/>
      <c r="ADY30" s="29"/>
      <c r="ADZ30" s="29"/>
      <c r="AEA30" s="29"/>
      <c r="AEB30" s="29"/>
      <c r="AEC30" s="29"/>
      <c r="AED30" s="29"/>
      <c r="AEE30" s="29"/>
      <c r="AEF30" s="29"/>
      <c r="AEG30" s="29"/>
      <c r="AEH30" s="29"/>
      <c r="AEI30" s="29"/>
      <c r="AEJ30" s="29"/>
      <c r="AEK30" s="29"/>
      <c r="AEL30" s="29"/>
      <c r="AEM30" s="29"/>
      <c r="AEN30" s="29"/>
      <c r="AEO30" s="29"/>
      <c r="AEP30" s="29"/>
      <c r="AEQ30" s="29"/>
      <c r="AER30" s="29"/>
      <c r="AES30" s="29"/>
      <c r="AET30" s="29"/>
      <c r="AEU30" s="29"/>
      <c r="AEV30" s="29"/>
      <c r="AEW30" s="29"/>
      <c r="AEX30" s="29"/>
      <c r="AEY30" s="29"/>
      <c r="AEZ30" s="29"/>
      <c r="AFA30" s="29"/>
      <c r="AFB30" s="29"/>
      <c r="AFC30" s="29"/>
      <c r="AFD30" s="29"/>
      <c r="AFE30" s="29"/>
      <c r="AFF30" s="29"/>
      <c r="AFG30" s="29"/>
      <c r="AFH30" s="29"/>
      <c r="AFI30" s="29"/>
      <c r="AFJ30" s="29"/>
      <c r="AFK30" s="29"/>
      <c r="AFL30" s="29"/>
      <c r="AFM30" s="29"/>
      <c r="AFN30" s="29"/>
      <c r="AFO30" s="29"/>
      <c r="AFP30" s="29"/>
      <c r="AFQ30" s="29"/>
      <c r="AFR30" s="29"/>
      <c r="AFS30" s="29"/>
      <c r="AFT30" s="29"/>
      <c r="AFU30" s="29"/>
      <c r="AFV30" s="29"/>
      <c r="AFW30" s="29"/>
      <c r="AFX30" s="29"/>
      <c r="AFY30" s="29"/>
      <c r="AFZ30" s="29"/>
      <c r="AGA30" s="29"/>
      <c r="AGB30" s="29"/>
      <c r="AGC30" s="29"/>
      <c r="AGD30" s="29"/>
      <c r="AGE30" s="29"/>
      <c r="AGF30" s="29"/>
      <c r="AGG30" s="29"/>
      <c r="AGH30" s="29"/>
      <c r="AGI30" s="29"/>
      <c r="AGJ30" s="29"/>
      <c r="AGK30" s="29"/>
      <c r="AGL30" s="29"/>
      <c r="AGM30" s="29"/>
      <c r="AGN30" s="29"/>
      <c r="AGO30" s="29"/>
      <c r="AGP30" s="29"/>
      <c r="AGQ30" s="29"/>
      <c r="AGR30" s="29"/>
      <c r="AGS30" s="29"/>
      <c r="AGT30" s="29"/>
      <c r="AGU30" s="29"/>
      <c r="AGV30" s="29"/>
      <c r="AGW30" s="29"/>
      <c r="AGX30" s="29"/>
      <c r="AGY30" s="29"/>
      <c r="AGZ30" s="29"/>
      <c r="AHA30" s="29"/>
      <c r="AHB30" s="29"/>
      <c r="AHC30" s="29"/>
      <c r="AHD30" s="29"/>
      <c r="AHE30" s="29"/>
      <c r="AHF30" s="29"/>
      <c r="AHG30" s="29"/>
      <c r="AHH30" s="29"/>
      <c r="AHI30" s="29"/>
      <c r="AHJ30" s="29"/>
      <c r="AHK30" s="29"/>
      <c r="AHL30" s="29"/>
      <c r="AHM30" s="29"/>
      <c r="AHN30" s="29"/>
      <c r="AHO30" s="29"/>
      <c r="AHP30" s="29"/>
      <c r="AHQ30" s="29"/>
      <c r="AHR30" s="29"/>
      <c r="AHS30" s="29"/>
      <c r="AHT30" s="29"/>
      <c r="AHU30" s="29"/>
      <c r="AHV30" s="29"/>
      <c r="AHW30" s="29"/>
      <c r="AHX30" s="29"/>
      <c r="AHY30" s="29"/>
      <c r="AHZ30" s="29"/>
      <c r="AIA30" s="29"/>
      <c r="AIB30" s="29"/>
      <c r="AIC30" s="29"/>
      <c r="AID30" s="29"/>
      <c r="AIE30" s="29"/>
      <c r="AIF30" s="29"/>
      <c r="AIG30" s="29"/>
      <c r="AIH30" s="29"/>
      <c r="AII30" s="29"/>
      <c r="AIJ30" s="29"/>
      <c r="AIK30" s="29"/>
      <c r="AIL30" s="29"/>
      <c r="AIM30" s="29"/>
      <c r="AIN30" s="29"/>
      <c r="AIO30" s="29"/>
      <c r="AIP30" s="29"/>
      <c r="AIQ30" s="29"/>
      <c r="AIR30" s="29"/>
      <c r="AIS30" s="29"/>
      <c r="AIT30" s="29"/>
      <c r="AIU30" s="29"/>
      <c r="AIV30" s="29"/>
      <c r="AIW30" s="29"/>
      <c r="AIX30" s="29"/>
      <c r="AIY30" s="29"/>
      <c r="AIZ30" s="29"/>
      <c r="AJA30" s="29"/>
      <c r="AJB30" s="29"/>
      <c r="AJC30" s="29"/>
      <c r="AJD30" s="29"/>
      <c r="AJE30" s="29"/>
      <c r="AJF30" s="29"/>
      <c r="AJG30" s="29"/>
      <c r="AJH30" s="29"/>
      <c r="AJI30" s="29"/>
      <c r="AJJ30" s="29"/>
      <c r="AJK30" s="29"/>
      <c r="AJL30" s="29"/>
      <c r="AJM30" s="29"/>
      <c r="AJN30" s="29"/>
      <c r="AJO30" s="29"/>
      <c r="AJP30" s="29"/>
      <c r="AJQ30" s="29"/>
      <c r="AJR30" s="29"/>
      <c r="AJS30" s="29"/>
      <c r="AJT30" s="29"/>
      <c r="AJU30" s="29"/>
      <c r="AJV30" s="29"/>
      <c r="AJW30" s="29"/>
      <c r="AJX30" s="29"/>
      <c r="AJY30" s="29"/>
      <c r="AJZ30" s="29"/>
      <c r="AKA30" s="29"/>
      <c r="AKB30" s="29"/>
      <c r="AKC30" s="29"/>
      <c r="AKD30" s="29"/>
      <c r="AKE30" s="29"/>
      <c r="AKF30" s="29"/>
      <c r="AKG30" s="29"/>
      <c r="AKH30" s="29"/>
      <c r="AKI30" s="29"/>
      <c r="AKJ30" s="29"/>
      <c r="AKK30" s="29"/>
      <c r="AKL30" s="29"/>
      <c r="AKM30" s="29"/>
      <c r="AKN30" s="29"/>
      <c r="AKO30" s="29"/>
      <c r="AKP30" s="29"/>
      <c r="AKQ30" s="29"/>
      <c r="AKR30" s="29"/>
      <c r="AKS30" s="29"/>
      <c r="AKT30" s="29"/>
      <c r="AKU30" s="29"/>
      <c r="AKV30" s="29"/>
      <c r="AKW30" s="29"/>
      <c r="AKX30" s="29"/>
      <c r="AKY30" s="29"/>
      <c r="AKZ30" s="29"/>
      <c r="ALA30" s="29"/>
      <c r="ALB30" s="29"/>
      <c r="ALC30" s="29"/>
      <c r="ALD30" s="29"/>
      <c r="ALE30" s="29"/>
      <c r="ALF30" s="29"/>
      <c r="ALG30" s="29"/>
      <c r="ALH30" s="29"/>
      <c r="ALI30" s="29"/>
      <c r="ALJ30" s="29"/>
      <c r="ALK30" s="29"/>
      <c r="ALL30" s="29"/>
      <c r="ALM30" s="29"/>
      <c r="ALN30" s="29"/>
      <c r="ALO30" s="29"/>
      <c r="ALP30" s="29"/>
      <c r="ALQ30" s="29"/>
      <c r="ALR30" s="29"/>
      <c r="ALS30" s="29"/>
      <c r="ALT30" s="29"/>
      <c r="ALU30" s="29"/>
      <c r="ALV30" s="29"/>
      <c r="ALW30" s="29"/>
      <c r="ALX30" s="29"/>
      <c r="ALY30" s="29"/>
      <c r="ALZ30" s="29"/>
      <c r="AMA30" s="29"/>
      <c r="AMB30" s="29"/>
    </row>
    <row r="31" spans="1:1016" s="12" customFormat="1" ht="78" customHeight="1">
      <c r="A31" s="160"/>
      <c r="B31" s="32" t="s">
        <v>79</v>
      </c>
      <c r="C31" s="154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4"/>
      <c r="P31" s="156"/>
      <c r="Q31" s="143"/>
      <c r="R31" s="14" t="s">
        <v>80</v>
      </c>
      <c r="S31" s="147"/>
      <c r="T31" s="37" t="s">
        <v>80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</row>
    <row r="32" spans="1:1016" s="12" customFormat="1" ht="16.2" customHeight="1">
      <c r="A32" s="159" t="s">
        <v>81</v>
      </c>
      <c r="B32" s="159"/>
      <c r="C32" s="158" t="s">
        <v>82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 t="s">
        <v>82</v>
      </c>
      <c r="P32" s="158"/>
      <c r="Q32" s="158" t="s">
        <v>82</v>
      </c>
      <c r="R32" s="158"/>
      <c r="S32" s="158"/>
      <c r="T32" s="158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  <c r="AKN32" s="29"/>
      <c r="AKO32" s="29"/>
      <c r="AKP32" s="29"/>
      <c r="AKQ32" s="29"/>
      <c r="AKR32" s="29"/>
      <c r="AKS32" s="29"/>
      <c r="AKT32" s="29"/>
      <c r="AKU32" s="29"/>
      <c r="AKV32" s="29"/>
      <c r="AKW32" s="29"/>
      <c r="AKX32" s="29"/>
      <c r="AKY32" s="29"/>
      <c r="AKZ32" s="29"/>
      <c r="ALA32" s="29"/>
      <c r="ALB32" s="29"/>
      <c r="ALC32" s="29"/>
      <c r="ALD32" s="29"/>
      <c r="ALE32" s="29"/>
      <c r="ALF32" s="29"/>
      <c r="ALG32" s="29"/>
      <c r="ALH32" s="29"/>
      <c r="ALI32" s="29"/>
      <c r="ALJ32" s="29"/>
      <c r="ALK32" s="29"/>
      <c r="ALL32" s="29"/>
      <c r="ALM32" s="29"/>
      <c r="ALN32" s="29"/>
      <c r="ALO32" s="29"/>
      <c r="ALP32" s="29"/>
      <c r="ALQ32" s="29"/>
      <c r="ALR32" s="29"/>
      <c r="ALS32" s="29"/>
      <c r="ALT32" s="29"/>
      <c r="ALU32" s="29"/>
      <c r="ALV32" s="29"/>
      <c r="ALW32" s="29"/>
      <c r="ALX32" s="29"/>
      <c r="ALY32" s="29"/>
      <c r="ALZ32" s="29"/>
      <c r="AMA32" s="29"/>
      <c r="AMB32" s="29"/>
    </row>
    <row r="33" spans="1:1016" s="12" customFormat="1" ht="16.2" customHeight="1">
      <c r="A33" s="159" t="s">
        <v>83</v>
      </c>
      <c r="B33" s="159"/>
      <c r="C33" s="158" t="s">
        <v>82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 t="s">
        <v>82</v>
      </c>
      <c r="P33" s="158"/>
      <c r="Q33" s="158" t="s">
        <v>82</v>
      </c>
      <c r="R33" s="158"/>
      <c r="S33" s="158"/>
      <c r="T33" s="158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  <c r="AEN33" s="29"/>
      <c r="AEO33" s="29"/>
      <c r="AEP33" s="29"/>
      <c r="AEQ33" s="29"/>
      <c r="AER33" s="29"/>
      <c r="AES33" s="29"/>
      <c r="AET33" s="29"/>
      <c r="AEU33" s="29"/>
      <c r="AEV33" s="29"/>
      <c r="AEW33" s="29"/>
      <c r="AEX33" s="29"/>
      <c r="AEY33" s="29"/>
      <c r="AEZ33" s="29"/>
      <c r="AFA33" s="29"/>
      <c r="AFB33" s="29"/>
      <c r="AFC33" s="29"/>
      <c r="AFD33" s="29"/>
      <c r="AFE33" s="29"/>
      <c r="AFF33" s="29"/>
      <c r="AFG33" s="29"/>
      <c r="AFH33" s="29"/>
      <c r="AFI33" s="29"/>
      <c r="AFJ33" s="29"/>
      <c r="AFK33" s="29"/>
      <c r="AFL33" s="29"/>
      <c r="AFM33" s="29"/>
      <c r="AFN33" s="29"/>
      <c r="AFO33" s="29"/>
      <c r="AFP33" s="29"/>
      <c r="AFQ33" s="29"/>
      <c r="AFR33" s="29"/>
      <c r="AFS33" s="29"/>
      <c r="AFT33" s="29"/>
      <c r="AFU33" s="29"/>
      <c r="AFV33" s="29"/>
      <c r="AFW33" s="29"/>
      <c r="AFX33" s="29"/>
      <c r="AFY33" s="29"/>
      <c r="AFZ33" s="29"/>
      <c r="AGA33" s="29"/>
      <c r="AGB33" s="29"/>
      <c r="AGC33" s="29"/>
      <c r="AGD33" s="29"/>
      <c r="AGE33" s="29"/>
      <c r="AGF33" s="29"/>
      <c r="AGG33" s="29"/>
      <c r="AGH33" s="29"/>
      <c r="AGI33" s="29"/>
      <c r="AGJ33" s="29"/>
      <c r="AGK33" s="29"/>
      <c r="AGL33" s="29"/>
      <c r="AGM33" s="29"/>
      <c r="AGN33" s="29"/>
      <c r="AGO33" s="29"/>
      <c r="AGP33" s="29"/>
      <c r="AGQ33" s="29"/>
      <c r="AGR33" s="29"/>
      <c r="AGS33" s="29"/>
      <c r="AGT33" s="29"/>
      <c r="AGU33" s="29"/>
      <c r="AGV33" s="29"/>
      <c r="AGW33" s="29"/>
      <c r="AGX33" s="29"/>
      <c r="AGY33" s="29"/>
      <c r="AGZ33" s="29"/>
      <c r="AHA33" s="29"/>
      <c r="AHB33" s="29"/>
      <c r="AHC33" s="29"/>
      <c r="AHD33" s="29"/>
      <c r="AHE33" s="29"/>
      <c r="AHF33" s="29"/>
      <c r="AHG33" s="29"/>
      <c r="AHH33" s="29"/>
      <c r="AHI33" s="29"/>
      <c r="AHJ33" s="29"/>
      <c r="AHK33" s="29"/>
      <c r="AHL33" s="29"/>
      <c r="AHM33" s="29"/>
      <c r="AHN33" s="29"/>
      <c r="AHO33" s="29"/>
      <c r="AHP33" s="29"/>
      <c r="AHQ33" s="29"/>
      <c r="AHR33" s="29"/>
      <c r="AHS33" s="29"/>
      <c r="AHT33" s="29"/>
      <c r="AHU33" s="29"/>
      <c r="AHV33" s="29"/>
      <c r="AHW33" s="29"/>
      <c r="AHX33" s="29"/>
      <c r="AHY33" s="29"/>
      <c r="AHZ33" s="29"/>
      <c r="AIA33" s="29"/>
      <c r="AIB33" s="29"/>
      <c r="AIC33" s="29"/>
      <c r="AID33" s="29"/>
      <c r="AIE33" s="29"/>
      <c r="AIF33" s="29"/>
      <c r="AIG33" s="29"/>
      <c r="AIH33" s="29"/>
      <c r="AII33" s="29"/>
      <c r="AIJ33" s="29"/>
      <c r="AIK33" s="29"/>
      <c r="AIL33" s="29"/>
      <c r="AIM33" s="29"/>
      <c r="AIN33" s="29"/>
      <c r="AIO33" s="29"/>
      <c r="AIP33" s="29"/>
      <c r="AIQ33" s="29"/>
      <c r="AIR33" s="29"/>
      <c r="AIS33" s="29"/>
      <c r="AIT33" s="29"/>
      <c r="AIU33" s="29"/>
      <c r="AIV33" s="29"/>
      <c r="AIW33" s="29"/>
      <c r="AIX33" s="29"/>
      <c r="AIY33" s="29"/>
      <c r="AIZ33" s="29"/>
      <c r="AJA33" s="29"/>
      <c r="AJB33" s="29"/>
      <c r="AJC33" s="29"/>
      <c r="AJD33" s="29"/>
      <c r="AJE33" s="29"/>
      <c r="AJF33" s="29"/>
      <c r="AJG33" s="29"/>
      <c r="AJH33" s="29"/>
      <c r="AJI33" s="29"/>
      <c r="AJJ33" s="29"/>
      <c r="AJK33" s="29"/>
      <c r="AJL33" s="29"/>
      <c r="AJM33" s="29"/>
      <c r="AJN33" s="29"/>
      <c r="AJO33" s="29"/>
      <c r="AJP33" s="29"/>
      <c r="AJQ33" s="29"/>
      <c r="AJR33" s="29"/>
      <c r="AJS33" s="29"/>
      <c r="AJT33" s="29"/>
      <c r="AJU33" s="29"/>
      <c r="AJV33" s="29"/>
      <c r="AJW33" s="29"/>
      <c r="AJX33" s="29"/>
      <c r="AJY33" s="29"/>
      <c r="AJZ33" s="29"/>
      <c r="AKA33" s="29"/>
      <c r="AKB33" s="29"/>
      <c r="AKC33" s="29"/>
      <c r="AKD33" s="29"/>
      <c r="AKE33" s="29"/>
      <c r="AKF33" s="29"/>
      <c r="AKG33" s="29"/>
      <c r="AKH33" s="29"/>
      <c r="AKI33" s="29"/>
      <c r="AKJ33" s="29"/>
      <c r="AKK33" s="29"/>
      <c r="AKL33" s="29"/>
      <c r="AKM33" s="29"/>
      <c r="AKN33" s="29"/>
      <c r="AKO33" s="29"/>
      <c r="AKP33" s="29"/>
      <c r="AKQ33" s="29"/>
      <c r="AKR33" s="29"/>
      <c r="AKS33" s="29"/>
      <c r="AKT33" s="29"/>
      <c r="AKU33" s="29"/>
      <c r="AKV33" s="29"/>
      <c r="AKW33" s="29"/>
      <c r="AKX33" s="29"/>
      <c r="AKY33" s="29"/>
      <c r="AKZ33" s="29"/>
      <c r="ALA33" s="29"/>
      <c r="ALB33" s="29"/>
      <c r="ALC33" s="29"/>
      <c r="ALD33" s="29"/>
      <c r="ALE33" s="29"/>
      <c r="ALF33" s="29"/>
      <c r="ALG33" s="29"/>
      <c r="ALH33" s="29"/>
      <c r="ALI33" s="29"/>
      <c r="ALJ33" s="29"/>
      <c r="ALK33" s="29"/>
      <c r="ALL33" s="29"/>
      <c r="ALM33" s="29"/>
      <c r="ALN33" s="29"/>
      <c r="ALO33" s="29"/>
      <c r="ALP33" s="29"/>
      <c r="ALQ33" s="29"/>
      <c r="ALR33" s="29"/>
      <c r="ALS33" s="29"/>
      <c r="ALT33" s="29"/>
      <c r="ALU33" s="29"/>
      <c r="ALV33" s="29"/>
      <c r="ALW33" s="29"/>
      <c r="ALX33" s="29"/>
      <c r="ALY33" s="29"/>
      <c r="ALZ33" s="29"/>
      <c r="AMA33" s="29"/>
      <c r="AMB33" s="29"/>
    </row>
    <row r="34" spans="1:1016" s="12" customFormat="1" ht="34.5" customHeight="1">
      <c r="A34" s="159" t="s">
        <v>84</v>
      </c>
      <c r="B34" s="159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  <c r="PY34" s="29"/>
      <c r="PZ34" s="29"/>
      <c r="QA34" s="29"/>
      <c r="QB34" s="29"/>
      <c r="QC34" s="29"/>
      <c r="QD34" s="29"/>
      <c r="QE34" s="29"/>
      <c r="QF34" s="29"/>
      <c r="QG34" s="29"/>
      <c r="QH34" s="29"/>
      <c r="QI34" s="29"/>
      <c r="QJ34" s="29"/>
      <c r="QK34" s="29"/>
      <c r="QL34" s="29"/>
      <c r="QM34" s="29"/>
      <c r="QN34" s="29"/>
      <c r="QO34" s="29"/>
      <c r="QP34" s="29"/>
      <c r="QQ34" s="29"/>
      <c r="QR34" s="29"/>
      <c r="QS34" s="29"/>
      <c r="QT34" s="29"/>
      <c r="QU34" s="29"/>
      <c r="QV34" s="29"/>
      <c r="QW34" s="29"/>
      <c r="QX34" s="29"/>
      <c r="QY34" s="29"/>
      <c r="QZ34" s="29"/>
      <c r="RA34" s="29"/>
      <c r="RB34" s="29"/>
      <c r="RC34" s="29"/>
      <c r="RD34" s="29"/>
      <c r="RE34" s="29"/>
      <c r="RF34" s="29"/>
      <c r="RG34" s="29"/>
      <c r="RH34" s="29"/>
      <c r="RI34" s="29"/>
      <c r="RJ34" s="29"/>
      <c r="RK34" s="29"/>
      <c r="RL34" s="29"/>
      <c r="RM34" s="29"/>
      <c r="RN34" s="29"/>
      <c r="RO34" s="29"/>
      <c r="RP34" s="29"/>
      <c r="RQ34" s="29"/>
      <c r="RR34" s="29"/>
      <c r="RS34" s="29"/>
      <c r="RT34" s="29"/>
      <c r="RU34" s="29"/>
      <c r="RV34" s="29"/>
      <c r="RW34" s="29"/>
      <c r="RX34" s="29"/>
      <c r="RY34" s="29"/>
      <c r="RZ34" s="29"/>
      <c r="SA34" s="29"/>
      <c r="SB34" s="29"/>
      <c r="SC34" s="29"/>
      <c r="SD34" s="29"/>
      <c r="SE34" s="29"/>
      <c r="SF34" s="29"/>
      <c r="SG34" s="29"/>
      <c r="SH34" s="29"/>
      <c r="SI34" s="29"/>
      <c r="SJ34" s="29"/>
      <c r="SK34" s="29"/>
      <c r="SL34" s="29"/>
      <c r="SM34" s="29"/>
      <c r="SN34" s="29"/>
      <c r="SO34" s="29"/>
      <c r="SP34" s="29"/>
      <c r="SQ34" s="29"/>
      <c r="SR34" s="29"/>
      <c r="SS34" s="29"/>
      <c r="ST34" s="29"/>
      <c r="SU34" s="29"/>
      <c r="SV34" s="29"/>
      <c r="SW34" s="29"/>
      <c r="SX34" s="29"/>
      <c r="SY34" s="29"/>
      <c r="SZ34" s="29"/>
      <c r="TA34" s="29"/>
      <c r="TB34" s="29"/>
      <c r="TC34" s="29"/>
      <c r="TD34" s="29"/>
      <c r="TE34" s="29"/>
      <c r="TF34" s="29"/>
      <c r="TG34" s="29"/>
      <c r="TH34" s="29"/>
      <c r="TI34" s="29"/>
      <c r="TJ34" s="29"/>
      <c r="TK34" s="29"/>
      <c r="TL34" s="29"/>
      <c r="TM34" s="29"/>
      <c r="TN34" s="29"/>
      <c r="TO34" s="29"/>
      <c r="TP34" s="29"/>
      <c r="TQ34" s="29"/>
      <c r="TR34" s="29"/>
      <c r="TS34" s="29"/>
      <c r="TT34" s="29"/>
      <c r="TU34" s="29"/>
      <c r="TV34" s="29"/>
      <c r="TW34" s="29"/>
      <c r="TX34" s="29"/>
      <c r="TY34" s="29"/>
      <c r="TZ34" s="29"/>
      <c r="UA34" s="29"/>
      <c r="UB34" s="29"/>
      <c r="UC34" s="29"/>
      <c r="UD34" s="29"/>
      <c r="UE34" s="29"/>
      <c r="UF34" s="29"/>
      <c r="UG34" s="29"/>
      <c r="UH34" s="29"/>
      <c r="UI34" s="29"/>
      <c r="UJ34" s="29"/>
      <c r="UK34" s="29"/>
      <c r="UL34" s="29"/>
      <c r="UM34" s="29"/>
      <c r="UN34" s="29"/>
      <c r="UO34" s="29"/>
      <c r="UP34" s="29"/>
      <c r="UQ34" s="29"/>
      <c r="UR34" s="29"/>
      <c r="US34" s="29"/>
      <c r="UT34" s="29"/>
      <c r="UU34" s="29"/>
      <c r="UV34" s="29"/>
      <c r="UW34" s="29"/>
      <c r="UX34" s="29"/>
      <c r="UY34" s="29"/>
      <c r="UZ34" s="29"/>
      <c r="VA34" s="29"/>
      <c r="VB34" s="29"/>
      <c r="VC34" s="29"/>
      <c r="VD34" s="29"/>
      <c r="VE34" s="29"/>
      <c r="VF34" s="29"/>
      <c r="VG34" s="29"/>
      <c r="VH34" s="29"/>
      <c r="VI34" s="29"/>
      <c r="VJ34" s="29"/>
      <c r="VK34" s="29"/>
      <c r="VL34" s="29"/>
      <c r="VM34" s="29"/>
      <c r="VN34" s="29"/>
      <c r="VO34" s="29"/>
      <c r="VP34" s="29"/>
      <c r="VQ34" s="29"/>
      <c r="VR34" s="29"/>
      <c r="VS34" s="29"/>
      <c r="VT34" s="29"/>
      <c r="VU34" s="29"/>
      <c r="VV34" s="29"/>
      <c r="VW34" s="29"/>
      <c r="VX34" s="29"/>
      <c r="VY34" s="29"/>
      <c r="VZ34" s="29"/>
      <c r="WA34" s="29"/>
      <c r="WB34" s="29"/>
      <c r="WC34" s="29"/>
      <c r="WD34" s="29"/>
      <c r="WE34" s="29"/>
      <c r="WF34" s="29"/>
      <c r="WG34" s="29"/>
      <c r="WH34" s="29"/>
      <c r="WI34" s="29"/>
      <c r="WJ34" s="29"/>
      <c r="WK34" s="29"/>
      <c r="WL34" s="29"/>
      <c r="WM34" s="29"/>
      <c r="WN34" s="29"/>
      <c r="WO34" s="29"/>
      <c r="WP34" s="29"/>
      <c r="WQ34" s="29"/>
      <c r="WR34" s="29"/>
      <c r="WS34" s="29"/>
      <c r="WT34" s="29"/>
      <c r="WU34" s="29"/>
      <c r="WV34" s="29"/>
      <c r="WW34" s="29"/>
      <c r="WX34" s="29"/>
      <c r="WY34" s="29"/>
      <c r="WZ34" s="29"/>
      <c r="XA34" s="29"/>
      <c r="XB34" s="29"/>
      <c r="XC34" s="29"/>
      <c r="XD34" s="29"/>
      <c r="XE34" s="29"/>
      <c r="XF34" s="29"/>
      <c r="XG34" s="29"/>
      <c r="XH34" s="29"/>
      <c r="XI34" s="29"/>
      <c r="XJ34" s="29"/>
      <c r="XK34" s="29"/>
      <c r="XL34" s="29"/>
      <c r="XM34" s="29"/>
      <c r="XN34" s="29"/>
      <c r="XO34" s="29"/>
      <c r="XP34" s="29"/>
      <c r="XQ34" s="29"/>
      <c r="XR34" s="29"/>
      <c r="XS34" s="29"/>
      <c r="XT34" s="29"/>
      <c r="XU34" s="29"/>
      <c r="XV34" s="29"/>
      <c r="XW34" s="29"/>
      <c r="XX34" s="29"/>
      <c r="XY34" s="29"/>
      <c r="XZ34" s="29"/>
      <c r="YA34" s="29"/>
      <c r="YB34" s="29"/>
      <c r="YC34" s="29"/>
      <c r="YD34" s="29"/>
      <c r="YE34" s="29"/>
      <c r="YF34" s="29"/>
      <c r="YG34" s="29"/>
      <c r="YH34" s="29"/>
      <c r="YI34" s="29"/>
      <c r="YJ34" s="29"/>
      <c r="YK34" s="29"/>
      <c r="YL34" s="29"/>
      <c r="YM34" s="29"/>
      <c r="YN34" s="29"/>
      <c r="YO34" s="29"/>
      <c r="YP34" s="29"/>
      <c r="YQ34" s="29"/>
      <c r="YR34" s="29"/>
      <c r="YS34" s="29"/>
      <c r="YT34" s="29"/>
      <c r="YU34" s="29"/>
      <c r="YV34" s="29"/>
      <c r="YW34" s="29"/>
      <c r="YX34" s="29"/>
      <c r="YY34" s="29"/>
      <c r="YZ34" s="29"/>
      <c r="ZA34" s="29"/>
      <c r="ZB34" s="29"/>
      <c r="ZC34" s="29"/>
      <c r="ZD34" s="29"/>
      <c r="ZE34" s="29"/>
      <c r="ZF34" s="29"/>
      <c r="ZG34" s="29"/>
      <c r="ZH34" s="29"/>
      <c r="ZI34" s="29"/>
      <c r="ZJ34" s="29"/>
      <c r="ZK34" s="29"/>
      <c r="ZL34" s="29"/>
      <c r="ZM34" s="29"/>
      <c r="ZN34" s="29"/>
      <c r="ZO34" s="29"/>
      <c r="ZP34" s="29"/>
      <c r="ZQ34" s="29"/>
      <c r="ZR34" s="29"/>
      <c r="ZS34" s="29"/>
      <c r="ZT34" s="29"/>
      <c r="ZU34" s="29"/>
      <c r="ZV34" s="29"/>
      <c r="ZW34" s="29"/>
      <c r="ZX34" s="29"/>
      <c r="ZY34" s="29"/>
      <c r="ZZ34" s="29"/>
      <c r="AAA34" s="29"/>
      <c r="AAB34" s="29"/>
      <c r="AAC34" s="29"/>
      <c r="AAD34" s="29"/>
      <c r="AAE34" s="29"/>
      <c r="AAF34" s="29"/>
      <c r="AAG34" s="29"/>
      <c r="AAH34" s="29"/>
      <c r="AAI34" s="29"/>
      <c r="AAJ34" s="29"/>
      <c r="AAK34" s="29"/>
      <c r="AAL34" s="29"/>
      <c r="AAM34" s="29"/>
      <c r="AAN34" s="29"/>
      <c r="AAO34" s="29"/>
      <c r="AAP34" s="29"/>
      <c r="AAQ34" s="29"/>
      <c r="AAR34" s="29"/>
      <c r="AAS34" s="29"/>
      <c r="AAT34" s="29"/>
      <c r="AAU34" s="29"/>
      <c r="AAV34" s="29"/>
      <c r="AAW34" s="29"/>
    </row>
    <row r="35" spans="1:1016" s="12" customFormat="1" ht="25.95" customHeight="1" thickBot="1">
      <c r="A35" s="161" t="s">
        <v>85</v>
      </c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29"/>
      <c r="OF35" s="29"/>
      <c r="OG35" s="29"/>
      <c r="OH35" s="29"/>
      <c r="OI35" s="29"/>
      <c r="OJ35" s="29"/>
      <c r="OK35" s="29"/>
      <c r="OL35" s="29"/>
      <c r="OM35" s="29"/>
      <c r="ON35" s="29"/>
      <c r="OO35" s="29"/>
      <c r="OP35" s="29"/>
      <c r="OQ35" s="29"/>
      <c r="OR35" s="29"/>
      <c r="OS35" s="29"/>
      <c r="OT35" s="29"/>
      <c r="OU35" s="29"/>
      <c r="OV35" s="29"/>
      <c r="OW35" s="29"/>
      <c r="OX35" s="29"/>
      <c r="OY35" s="29"/>
      <c r="OZ35" s="29"/>
      <c r="PA35" s="29"/>
      <c r="PB35" s="29"/>
      <c r="PC35" s="29"/>
      <c r="PD35" s="29"/>
      <c r="PE35" s="29"/>
      <c r="PF35" s="29"/>
      <c r="PG35" s="29"/>
      <c r="PH35" s="29"/>
      <c r="PI35" s="29"/>
      <c r="PJ35" s="29"/>
      <c r="PK35" s="29"/>
      <c r="PL35" s="29"/>
      <c r="PM35" s="29"/>
      <c r="PN35" s="29"/>
      <c r="PO35" s="29"/>
      <c r="PP35" s="29"/>
      <c r="PQ35" s="29"/>
      <c r="PR35" s="29"/>
      <c r="PS35" s="29"/>
      <c r="PT35" s="29"/>
      <c r="PU35" s="29"/>
      <c r="PV35" s="29"/>
      <c r="PW35" s="29"/>
      <c r="PX35" s="29"/>
      <c r="PY35" s="29"/>
      <c r="PZ35" s="29"/>
      <c r="QA35" s="29"/>
      <c r="QB35" s="29"/>
      <c r="QC35" s="29"/>
      <c r="QD35" s="29"/>
      <c r="QE35" s="29"/>
      <c r="QF35" s="29"/>
      <c r="QG35" s="29"/>
      <c r="QH35" s="29"/>
      <c r="QI35" s="29"/>
      <c r="QJ35" s="29"/>
      <c r="QK35" s="29"/>
      <c r="QL35" s="29"/>
      <c r="QM35" s="29"/>
      <c r="QN35" s="29"/>
      <c r="QO35" s="29"/>
      <c r="QP35" s="29"/>
      <c r="QQ35" s="29"/>
      <c r="QR35" s="29"/>
      <c r="QS35" s="29"/>
      <c r="QT35" s="29"/>
      <c r="QU35" s="29"/>
      <c r="QV35" s="29"/>
      <c r="QW35" s="29"/>
      <c r="QX35" s="29"/>
      <c r="QY35" s="29"/>
      <c r="QZ35" s="29"/>
      <c r="RA35" s="29"/>
      <c r="RB35" s="29"/>
      <c r="RC35" s="29"/>
      <c r="RD35" s="29"/>
      <c r="RE35" s="29"/>
      <c r="RF35" s="29"/>
      <c r="RG35" s="29"/>
      <c r="RH35" s="29"/>
      <c r="RI35" s="29"/>
      <c r="RJ35" s="29"/>
      <c r="RK35" s="29"/>
      <c r="RL35" s="29"/>
      <c r="RM35" s="29"/>
      <c r="RN35" s="29"/>
      <c r="RO35" s="29"/>
      <c r="RP35" s="29"/>
      <c r="RQ35" s="29"/>
      <c r="RR35" s="29"/>
      <c r="RS35" s="29"/>
      <c r="RT35" s="29"/>
      <c r="RU35" s="29"/>
      <c r="RV35" s="29"/>
      <c r="RW35" s="29"/>
      <c r="RX35" s="29"/>
      <c r="RY35" s="29"/>
      <c r="RZ35" s="29"/>
      <c r="SA35" s="29"/>
      <c r="SB35" s="29"/>
      <c r="SC35" s="29"/>
      <c r="SD35" s="29"/>
      <c r="SE35" s="29"/>
      <c r="SF35" s="29"/>
      <c r="SG35" s="29"/>
      <c r="SH35" s="29"/>
      <c r="SI35" s="29"/>
      <c r="SJ35" s="29"/>
      <c r="SK35" s="29"/>
      <c r="SL35" s="29"/>
      <c r="SM35" s="29"/>
      <c r="SN35" s="29"/>
      <c r="SO35" s="29"/>
      <c r="SP35" s="29"/>
      <c r="SQ35" s="29"/>
      <c r="SR35" s="29"/>
      <c r="SS35" s="29"/>
      <c r="ST35" s="29"/>
      <c r="SU35" s="29"/>
      <c r="SV35" s="29"/>
      <c r="SW35" s="29"/>
      <c r="SX35" s="29"/>
      <c r="SY35" s="29"/>
      <c r="SZ35" s="29"/>
      <c r="TA35" s="29"/>
      <c r="TB35" s="29"/>
      <c r="TC35" s="29"/>
      <c r="TD35" s="29"/>
      <c r="TE35" s="29"/>
      <c r="TF35" s="29"/>
      <c r="TG35" s="29"/>
      <c r="TH35" s="29"/>
      <c r="TI35" s="29"/>
      <c r="TJ35" s="29"/>
      <c r="TK35" s="29"/>
      <c r="TL35" s="29"/>
      <c r="TM35" s="29"/>
      <c r="TN35" s="29"/>
      <c r="TO35" s="29"/>
      <c r="TP35" s="29"/>
      <c r="TQ35" s="29"/>
      <c r="TR35" s="29"/>
      <c r="TS35" s="29"/>
      <c r="TT35" s="29"/>
      <c r="TU35" s="29"/>
      <c r="TV35" s="29"/>
      <c r="TW35" s="29"/>
      <c r="TX35" s="29"/>
      <c r="TY35" s="29"/>
      <c r="TZ35" s="29"/>
      <c r="UA35" s="29"/>
      <c r="UB35" s="29"/>
      <c r="UC35" s="29"/>
      <c r="UD35" s="29"/>
      <c r="UE35" s="29"/>
      <c r="UF35" s="29"/>
      <c r="UG35" s="29"/>
      <c r="UH35" s="29"/>
      <c r="UI35" s="29"/>
      <c r="UJ35" s="29"/>
      <c r="UK35" s="29"/>
      <c r="UL35" s="29"/>
      <c r="UM35" s="29"/>
      <c r="UN35" s="29"/>
      <c r="UO35" s="29"/>
      <c r="UP35" s="29"/>
      <c r="UQ35" s="29"/>
      <c r="UR35" s="29"/>
      <c r="US35" s="29"/>
      <c r="UT35" s="29"/>
      <c r="UU35" s="29"/>
      <c r="UV35" s="29"/>
      <c r="UW35" s="29"/>
      <c r="UX35" s="29"/>
      <c r="UY35" s="29"/>
      <c r="UZ35" s="29"/>
      <c r="VA35" s="29"/>
      <c r="VB35" s="29"/>
      <c r="VC35" s="29"/>
      <c r="VD35" s="29"/>
      <c r="VE35" s="29"/>
      <c r="VF35" s="29"/>
      <c r="VG35" s="29"/>
      <c r="VH35" s="29"/>
      <c r="VI35" s="29"/>
      <c r="VJ35" s="29"/>
      <c r="VK35" s="29"/>
      <c r="VL35" s="29"/>
      <c r="VM35" s="29"/>
      <c r="VN35" s="29"/>
      <c r="VO35" s="29"/>
      <c r="VP35" s="29"/>
      <c r="VQ35" s="29"/>
      <c r="VR35" s="29"/>
      <c r="VS35" s="29"/>
      <c r="VT35" s="29"/>
      <c r="VU35" s="29"/>
      <c r="VV35" s="29"/>
      <c r="VW35" s="29"/>
      <c r="VX35" s="29"/>
      <c r="VY35" s="29"/>
      <c r="VZ35" s="29"/>
      <c r="WA35" s="29"/>
      <c r="WB35" s="29"/>
      <c r="WC35" s="29"/>
      <c r="WD35" s="29"/>
      <c r="WE35" s="29"/>
      <c r="WF35" s="29"/>
      <c r="WG35" s="29"/>
      <c r="WH35" s="29"/>
      <c r="WI35" s="29"/>
      <c r="WJ35" s="29"/>
      <c r="WK35" s="29"/>
      <c r="WL35" s="29"/>
      <c r="WM35" s="29"/>
      <c r="WN35" s="29"/>
      <c r="WO35" s="29"/>
      <c r="WP35" s="29"/>
      <c r="WQ35" s="29"/>
      <c r="WR35" s="29"/>
      <c r="WS35" s="29"/>
      <c r="WT35" s="29"/>
      <c r="WU35" s="29"/>
      <c r="WV35" s="29"/>
      <c r="WW35" s="29"/>
      <c r="WX35" s="29"/>
      <c r="WY35" s="29"/>
      <c r="WZ35" s="29"/>
      <c r="XA35" s="29"/>
      <c r="XB35" s="29"/>
      <c r="XC35" s="29"/>
      <c r="XD35" s="29"/>
      <c r="XE35" s="29"/>
      <c r="XF35" s="29"/>
      <c r="XG35" s="29"/>
      <c r="XH35" s="29"/>
      <c r="XI35" s="29"/>
      <c r="XJ35" s="29"/>
      <c r="XK35" s="29"/>
      <c r="XL35" s="29"/>
      <c r="XM35" s="29"/>
      <c r="XN35" s="29"/>
      <c r="XO35" s="29"/>
      <c r="XP35" s="29"/>
      <c r="XQ35" s="29"/>
      <c r="XR35" s="29"/>
      <c r="XS35" s="29"/>
      <c r="XT35" s="29"/>
      <c r="XU35" s="29"/>
      <c r="XV35" s="29"/>
      <c r="XW35" s="29"/>
      <c r="XX35" s="29"/>
      <c r="XY35" s="29"/>
      <c r="XZ35" s="29"/>
      <c r="YA35" s="29"/>
      <c r="YB35" s="29"/>
      <c r="YC35" s="29"/>
      <c r="YD35" s="29"/>
      <c r="YE35" s="29"/>
      <c r="YF35" s="29"/>
      <c r="YG35" s="29"/>
      <c r="YH35" s="29"/>
      <c r="YI35" s="29"/>
      <c r="YJ35" s="29"/>
      <c r="YK35" s="29"/>
      <c r="YL35" s="29"/>
      <c r="YM35" s="29"/>
      <c r="YN35" s="29"/>
      <c r="YO35" s="29"/>
      <c r="YP35" s="29"/>
      <c r="YQ35" s="29"/>
      <c r="YR35" s="29"/>
      <c r="YS35" s="29"/>
      <c r="YT35" s="29"/>
      <c r="YU35" s="29"/>
      <c r="YV35" s="29"/>
      <c r="YW35" s="29"/>
      <c r="YX35" s="29"/>
      <c r="YY35" s="29"/>
      <c r="YZ35" s="29"/>
      <c r="ZA35" s="29"/>
      <c r="ZB35" s="29"/>
      <c r="ZC35" s="29"/>
      <c r="ZD35" s="29"/>
      <c r="ZE35" s="29"/>
      <c r="ZF35" s="29"/>
      <c r="ZG35" s="29"/>
      <c r="ZH35" s="29"/>
      <c r="ZI35" s="29"/>
      <c r="ZJ35" s="29"/>
      <c r="ZK35" s="29"/>
      <c r="ZL35" s="29"/>
      <c r="ZM35" s="29"/>
      <c r="ZN35" s="29"/>
      <c r="ZO35" s="29"/>
      <c r="ZP35" s="29"/>
      <c r="ZQ35" s="29"/>
      <c r="ZR35" s="29"/>
      <c r="ZS35" s="29"/>
      <c r="ZT35" s="29"/>
      <c r="ZU35" s="29"/>
      <c r="ZV35" s="29"/>
      <c r="ZW35" s="29"/>
      <c r="ZX35" s="29"/>
      <c r="ZY35" s="29"/>
      <c r="ZZ35" s="29"/>
      <c r="AAA35" s="29"/>
      <c r="AAB35" s="29"/>
      <c r="AAC35" s="29"/>
      <c r="AAD35" s="29"/>
      <c r="AAE35" s="29"/>
      <c r="AAF35" s="29"/>
      <c r="AAG35" s="29"/>
      <c r="AAH35" s="29"/>
      <c r="AAI35" s="29"/>
      <c r="AAJ35" s="29"/>
      <c r="AAK35" s="29"/>
      <c r="AAL35" s="29"/>
      <c r="AAM35" s="29"/>
      <c r="AAN35" s="29"/>
      <c r="AAO35" s="29"/>
      <c r="AAP35" s="29"/>
      <c r="AAQ35" s="29"/>
      <c r="AAR35" s="29"/>
      <c r="AAS35" s="29"/>
      <c r="AAT35" s="29"/>
      <c r="AAU35" s="29"/>
      <c r="AAV35" s="29"/>
      <c r="AAW35" s="29"/>
    </row>
    <row r="36" spans="1:1016" s="12" customFormat="1" ht="16.2">
      <c r="A36" s="33"/>
      <c r="B36" s="3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  <c r="PY36" s="29"/>
      <c r="PZ36" s="29"/>
      <c r="QA36" s="29"/>
      <c r="QB36" s="29"/>
      <c r="QC36" s="29"/>
      <c r="QD36" s="29"/>
      <c r="QE36" s="29"/>
      <c r="QF36" s="29"/>
      <c r="QG36" s="29"/>
      <c r="QH36" s="29"/>
      <c r="QI36" s="29"/>
      <c r="QJ36" s="29"/>
      <c r="QK36" s="29"/>
      <c r="QL36" s="29"/>
      <c r="QM36" s="29"/>
      <c r="QN36" s="29"/>
      <c r="QO36" s="29"/>
      <c r="QP36" s="29"/>
      <c r="QQ36" s="29"/>
      <c r="QR36" s="29"/>
      <c r="QS36" s="29"/>
      <c r="QT36" s="29"/>
      <c r="QU36" s="29"/>
      <c r="QV36" s="29"/>
      <c r="QW36" s="29"/>
      <c r="QX36" s="29"/>
      <c r="QY36" s="29"/>
      <c r="QZ36" s="29"/>
      <c r="RA36" s="29"/>
      <c r="RB36" s="29"/>
      <c r="RC36" s="29"/>
      <c r="RD36" s="29"/>
      <c r="RE36" s="29"/>
      <c r="RF36" s="29"/>
      <c r="RG36" s="29"/>
      <c r="RH36" s="29"/>
      <c r="RI36" s="29"/>
      <c r="RJ36" s="29"/>
      <c r="RK36" s="29"/>
      <c r="RL36" s="29"/>
      <c r="RM36" s="29"/>
      <c r="RN36" s="29"/>
      <c r="RO36" s="29"/>
      <c r="RP36" s="29"/>
      <c r="RQ36" s="29"/>
      <c r="RR36" s="29"/>
      <c r="RS36" s="29"/>
      <c r="RT36" s="29"/>
      <c r="RU36" s="29"/>
      <c r="RV36" s="29"/>
      <c r="RW36" s="29"/>
      <c r="RX36" s="29"/>
      <c r="RY36" s="29"/>
      <c r="RZ36" s="29"/>
      <c r="SA36" s="29"/>
      <c r="SB36" s="29"/>
      <c r="SC36" s="29"/>
      <c r="SD36" s="29"/>
      <c r="SE36" s="29"/>
      <c r="SF36" s="29"/>
      <c r="SG36" s="29"/>
      <c r="SH36" s="29"/>
      <c r="SI36" s="29"/>
      <c r="SJ36" s="29"/>
      <c r="SK36" s="29"/>
      <c r="SL36" s="29"/>
      <c r="SM36" s="29"/>
      <c r="SN36" s="29"/>
      <c r="SO36" s="29"/>
      <c r="SP36" s="29"/>
      <c r="SQ36" s="29"/>
      <c r="SR36" s="29"/>
      <c r="SS36" s="29"/>
      <c r="ST36" s="29"/>
      <c r="SU36" s="29"/>
      <c r="SV36" s="29"/>
      <c r="SW36" s="29"/>
      <c r="SX36" s="29"/>
      <c r="SY36" s="29"/>
      <c r="SZ36" s="29"/>
      <c r="TA36" s="29"/>
      <c r="TB36" s="29"/>
      <c r="TC36" s="29"/>
      <c r="TD36" s="29"/>
      <c r="TE36" s="29"/>
      <c r="TF36" s="29"/>
      <c r="TG36" s="29"/>
      <c r="TH36" s="29"/>
      <c r="TI36" s="29"/>
      <c r="TJ36" s="29"/>
      <c r="TK36" s="29"/>
      <c r="TL36" s="29"/>
      <c r="TM36" s="29"/>
      <c r="TN36" s="29"/>
      <c r="TO36" s="29"/>
      <c r="TP36" s="29"/>
      <c r="TQ36" s="29"/>
      <c r="TR36" s="29"/>
      <c r="TS36" s="29"/>
      <c r="TT36" s="29"/>
      <c r="TU36" s="29"/>
      <c r="TV36" s="29"/>
      <c r="TW36" s="29"/>
      <c r="TX36" s="29"/>
      <c r="TY36" s="29"/>
      <c r="TZ36" s="29"/>
      <c r="UA36" s="29"/>
      <c r="UB36" s="29"/>
      <c r="UC36" s="29"/>
      <c r="UD36" s="29"/>
      <c r="UE36" s="29"/>
      <c r="UF36" s="29"/>
      <c r="UG36" s="29"/>
      <c r="UH36" s="29"/>
      <c r="UI36" s="29"/>
      <c r="UJ36" s="29"/>
      <c r="UK36" s="29"/>
      <c r="UL36" s="29"/>
      <c r="UM36" s="29"/>
      <c r="UN36" s="29"/>
      <c r="UO36" s="29"/>
      <c r="UP36" s="29"/>
      <c r="UQ36" s="29"/>
      <c r="UR36" s="29"/>
      <c r="US36" s="29"/>
      <c r="UT36" s="29"/>
      <c r="UU36" s="29"/>
      <c r="UV36" s="29"/>
      <c r="UW36" s="29"/>
      <c r="UX36" s="29"/>
      <c r="UY36" s="29"/>
      <c r="UZ36" s="29"/>
      <c r="VA36" s="29"/>
      <c r="VB36" s="29"/>
      <c r="VC36" s="29"/>
      <c r="VD36" s="29"/>
      <c r="VE36" s="29"/>
      <c r="VF36" s="29"/>
      <c r="VG36" s="29"/>
      <c r="VH36" s="29"/>
      <c r="VI36" s="29"/>
      <c r="VJ36" s="29"/>
      <c r="VK36" s="29"/>
      <c r="VL36" s="29"/>
      <c r="VM36" s="29"/>
      <c r="VN36" s="29"/>
      <c r="VO36" s="29"/>
      <c r="VP36" s="29"/>
      <c r="VQ36" s="29"/>
      <c r="VR36" s="29"/>
      <c r="VS36" s="29"/>
      <c r="VT36" s="29"/>
      <c r="VU36" s="29"/>
      <c r="VV36" s="29"/>
      <c r="VW36" s="29"/>
      <c r="VX36" s="29"/>
      <c r="VY36" s="29"/>
      <c r="VZ36" s="29"/>
      <c r="WA36" s="29"/>
      <c r="WB36" s="29"/>
      <c r="WC36" s="29"/>
      <c r="WD36" s="29"/>
      <c r="WE36" s="29"/>
      <c r="WF36" s="29"/>
      <c r="WG36" s="29"/>
      <c r="WH36" s="29"/>
      <c r="WI36" s="29"/>
      <c r="WJ36" s="29"/>
      <c r="WK36" s="29"/>
      <c r="WL36" s="29"/>
      <c r="WM36" s="29"/>
      <c r="WN36" s="29"/>
      <c r="WO36" s="29"/>
      <c r="WP36" s="29"/>
      <c r="WQ36" s="29"/>
      <c r="WR36" s="29"/>
      <c r="WS36" s="29"/>
      <c r="WT36" s="29"/>
      <c r="WU36" s="29"/>
      <c r="WV36" s="29"/>
      <c r="WW36" s="29"/>
      <c r="WX36" s="29"/>
      <c r="WY36" s="29"/>
      <c r="WZ36" s="29"/>
      <c r="XA36" s="29"/>
      <c r="XB36" s="29"/>
      <c r="XC36" s="29"/>
      <c r="XD36" s="29"/>
      <c r="XE36" s="29"/>
      <c r="XF36" s="29"/>
      <c r="XG36" s="29"/>
      <c r="XH36" s="29"/>
      <c r="XI36" s="29"/>
      <c r="XJ36" s="29"/>
      <c r="XK36" s="29"/>
      <c r="XL36" s="29"/>
      <c r="XM36" s="29"/>
      <c r="XN36" s="29"/>
      <c r="XO36" s="29"/>
      <c r="XP36" s="29"/>
      <c r="XQ36" s="29"/>
      <c r="XR36" s="29"/>
      <c r="XS36" s="29"/>
      <c r="XT36" s="29"/>
      <c r="XU36" s="29"/>
      <c r="XV36" s="29"/>
      <c r="XW36" s="29"/>
      <c r="XX36" s="29"/>
      <c r="XY36" s="29"/>
      <c r="XZ36" s="29"/>
      <c r="YA36" s="29"/>
      <c r="YB36" s="29"/>
      <c r="YC36" s="29"/>
      <c r="YD36" s="29"/>
      <c r="YE36" s="29"/>
      <c r="YF36" s="29"/>
      <c r="YG36" s="29"/>
      <c r="YH36" s="29"/>
      <c r="YI36" s="29"/>
      <c r="YJ36" s="29"/>
      <c r="YK36" s="29"/>
      <c r="YL36" s="29"/>
      <c r="YM36" s="29"/>
      <c r="YN36" s="29"/>
      <c r="YO36" s="29"/>
      <c r="YP36" s="29"/>
      <c r="YQ36" s="29"/>
      <c r="YR36" s="29"/>
      <c r="YS36" s="29"/>
      <c r="YT36" s="29"/>
      <c r="YU36" s="29"/>
      <c r="YV36" s="29"/>
      <c r="YW36" s="29"/>
      <c r="YX36" s="29"/>
      <c r="YY36" s="29"/>
      <c r="YZ36" s="29"/>
      <c r="ZA36" s="29"/>
      <c r="ZB36" s="29"/>
      <c r="ZC36" s="29"/>
      <c r="ZD36" s="29"/>
      <c r="ZE36" s="29"/>
      <c r="ZF36" s="29"/>
      <c r="ZG36" s="29"/>
      <c r="ZH36" s="29"/>
      <c r="ZI36" s="29"/>
      <c r="ZJ36" s="29"/>
      <c r="ZK36" s="29"/>
      <c r="ZL36" s="29"/>
      <c r="ZM36" s="29"/>
      <c r="ZN36" s="29"/>
      <c r="ZO36" s="29"/>
      <c r="ZP36" s="29"/>
      <c r="ZQ36" s="29"/>
      <c r="ZR36" s="29"/>
      <c r="ZS36" s="29"/>
      <c r="ZT36" s="29"/>
      <c r="ZU36" s="29"/>
      <c r="ZV36" s="29"/>
      <c r="ZW36" s="29"/>
      <c r="ZX36" s="29"/>
      <c r="ZY36" s="29"/>
      <c r="ZZ36" s="29"/>
      <c r="AAA36" s="29"/>
      <c r="AAB36" s="29"/>
      <c r="AAC36" s="29"/>
      <c r="AAD36" s="29"/>
      <c r="AAE36" s="29"/>
      <c r="AAF36" s="29"/>
      <c r="AAG36" s="29"/>
      <c r="AAH36" s="29"/>
      <c r="AAI36" s="29"/>
      <c r="AAJ36" s="29"/>
      <c r="AAK36" s="29"/>
      <c r="AAL36" s="29"/>
      <c r="AAM36" s="29"/>
      <c r="AAN36" s="29"/>
      <c r="AAO36" s="29"/>
      <c r="AAP36" s="29"/>
      <c r="AAQ36" s="29"/>
      <c r="AAR36" s="29"/>
      <c r="AAS36" s="29"/>
      <c r="AAT36" s="29"/>
      <c r="AAU36" s="29"/>
      <c r="AAV36" s="29"/>
      <c r="AAW36" s="29"/>
    </row>
    <row r="37" spans="1:1016" s="12" customFormat="1" ht="16.2">
      <c r="A37" s="33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  <c r="PY37" s="29"/>
      <c r="PZ37" s="29"/>
      <c r="QA37" s="29"/>
      <c r="QB37" s="29"/>
      <c r="QC37" s="29"/>
      <c r="QD37" s="29"/>
      <c r="QE37" s="29"/>
      <c r="QF37" s="29"/>
      <c r="QG37" s="29"/>
      <c r="QH37" s="29"/>
      <c r="QI37" s="29"/>
      <c r="QJ37" s="29"/>
      <c r="QK37" s="29"/>
      <c r="QL37" s="29"/>
      <c r="QM37" s="29"/>
      <c r="QN37" s="29"/>
      <c r="QO37" s="29"/>
      <c r="QP37" s="29"/>
      <c r="QQ37" s="29"/>
      <c r="QR37" s="29"/>
      <c r="QS37" s="29"/>
      <c r="QT37" s="29"/>
      <c r="QU37" s="29"/>
      <c r="QV37" s="29"/>
      <c r="QW37" s="29"/>
      <c r="QX37" s="29"/>
      <c r="QY37" s="29"/>
      <c r="QZ37" s="29"/>
      <c r="RA37" s="29"/>
      <c r="RB37" s="29"/>
      <c r="RC37" s="29"/>
      <c r="RD37" s="29"/>
      <c r="RE37" s="29"/>
      <c r="RF37" s="29"/>
      <c r="RG37" s="29"/>
      <c r="RH37" s="29"/>
      <c r="RI37" s="29"/>
      <c r="RJ37" s="29"/>
      <c r="RK37" s="29"/>
      <c r="RL37" s="29"/>
      <c r="RM37" s="29"/>
      <c r="RN37" s="29"/>
      <c r="RO37" s="29"/>
      <c r="RP37" s="29"/>
      <c r="RQ37" s="29"/>
      <c r="RR37" s="29"/>
      <c r="RS37" s="29"/>
      <c r="RT37" s="29"/>
      <c r="RU37" s="29"/>
      <c r="RV37" s="29"/>
      <c r="RW37" s="29"/>
      <c r="RX37" s="29"/>
      <c r="RY37" s="29"/>
      <c r="RZ37" s="29"/>
      <c r="SA37" s="29"/>
      <c r="SB37" s="29"/>
      <c r="SC37" s="29"/>
      <c r="SD37" s="29"/>
      <c r="SE37" s="29"/>
      <c r="SF37" s="29"/>
      <c r="SG37" s="29"/>
      <c r="SH37" s="29"/>
      <c r="SI37" s="29"/>
      <c r="SJ37" s="29"/>
      <c r="SK37" s="29"/>
      <c r="SL37" s="29"/>
      <c r="SM37" s="29"/>
      <c r="SN37" s="29"/>
      <c r="SO37" s="29"/>
      <c r="SP37" s="29"/>
      <c r="SQ37" s="29"/>
      <c r="SR37" s="29"/>
      <c r="SS37" s="29"/>
      <c r="ST37" s="29"/>
      <c r="SU37" s="29"/>
      <c r="SV37" s="29"/>
      <c r="SW37" s="29"/>
      <c r="SX37" s="29"/>
      <c r="SY37" s="29"/>
      <c r="SZ37" s="29"/>
      <c r="TA37" s="29"/>
      <c r="TB37" s="29"/>
      <c r="TC37" s="29"/>
      <c r="TD37" s="29"/>
      <c r="TE37" s="29"/>
      <c r="TF37" s="29"/>
      <c r="TG37" s="29"/>
      <c r="TH37" s="29"/>
      <c r="TI37" s="29"/>
      <c r="TJ37" s="29"/>
      <c r="TK37" s="29"/>
      <c r="TL37" s="29"/>
      <c r="TM37" s="29"/>
      <c r="TN37" s="29"/>
      <c r="TO37" s="29"/>
      <c r="TP37" s="29"/>
      <c r="TQ37" s="29"/>
      <c r="TR37" s="29"/>
      <c r="TS37" s="29"/>
      <c r="TT37" s="29"/>
      <c r="TU37" s="29"/>
      <c r="TV37" s="29"/>
      <c r="TW37" s="29"/>
      <c r="TX37" s="29"/>
      <c r="TY37" s="29"/>
      <c r="TZ37" s="29"/>
      <c r="UA37" s="29"/>
      <c r="UB37" s="29"/>
      <c r="UC37" s="29"/>
      <c r="UD37" s="29"/>
      <c r="UE37" s="29"/>
      <c r="UF37" s="29"/>
      <c r="UG37" s="29"/>
      <c r="UH37" s="29"/>
      <c r="UI37" s="29"/>
      <c r="UJ37" s="29"/>
      <c r="UK37" s="29"/>
      <c r="UL37" s="29"/>
      <c r="UM37" s="29"/>
      <c r="UN37" s="29"/>
      <c r="UO37" s="29"/>
      <c r="UP37" s="29"/>
      <c r="UQ37" s="29"/>
      <c r="UR37" s="29"/>
      <c r="US37" s="29"/>
      <c r="UT37" s="29"/>
      <c r="UU37" s="29"/>
      <c r="UV37" s="29"/>
      <c r="UW37" s="29"/>
      <c r="UX37" s="29"/>
      <c r="UY37" s="29"/>
      <c r="UZ37" s="29"/>
      <c r="VA37" s="29"/>
      <c r="VB37" s="29"/>
      <c r="VC37" s="29"/>
      <c r="VD37" s="29"/>
      <c r="VE37" s="29"/>
      <c r="VF37" s="29"/>
      <c r="VG37" s="29"/>
      <c r="VH37" s="29"/>
      <c r="VI37" s="29"/>
      <c r="VJ37" s="29"/>
      <c r="VK37" s="29"/>
      <c r="VL37" s="29"/>
      <c r="VM37" s="29"/>
      <c r="VN37" s="29"/>
      <c r="VO37" s="29"/>
      <c r="VP37" s="29"/>
      <c r="VQ37" s="29"/>
      <c r="VR37" s="29"/>
      <c r="VS37" s="29"/>
      <c r="VT37" s="29"/>
      <c r="VU37" s="29"/>
      <c r="VV37" s="29"/>
      <c r="VW37" s="29"/>
      <c r="VX37" s="29"/>
      <c r="VY37" s="29"/>
      <c r="VZ37" s="29"/>
      <c r="WA37" s="29"/>
      <c r="WB37" s="29"/>
      <c r="WC37" s="29"/>
      <c r="WD37" s="29"/>
      <c r="WE37" s="29"/>
      <c r="WF37" s="29"/>
      <c r="WG37" s="29"/>
      <c r="WH37" s="29"/>
      <c r="WI37" s="29"/>
      <c r="WJ37" s="29"/>
      <c r="WK37" s="29"/>
      <c r="WL37" s="29"/>
      <c r="WM37" s="29"/>
      <c r="WN37" s="29"/>
      <c r="WO37" s="29"/>
      <c r="WP37" s="29"/>
      <c r="WQ37" s="29"/>
      <c r="WR37" s="29"/>
      <c r="WS37" s="29"/>
      <c r="WT37" s="29"/>
      <c r="WU37" s="29"/>
      <c r="WV37" s="29"/>
      <c r="WW37" s="29"/>
      <c r="WX37" s="29"/>
      <c r="WY37" s="29"/>
      <c r="WZ37" s="29"/>
      <c r="XA37" s="29"/>
      <c r="XB37" s="29"/>
      <c r="XC37" s="29"/>
      <c r="XD37" s="29"/>
      <c r="XE37" s="29"/>
      <c r="XF37" s="29"/>
      <c r="XG37" s="29"/>
      <c r="XH37" s="29"/>
      <c r="XI37" s="29"/>
      <c r="XJ37" s="29"/>
      <c r="XK37" s="29"/>
      <c r="XL37" s="29"/>
      <c r="XM37" s="29"/>
      <c r="XN37" s="29"/>
      <c r="XO37" s="29"/>
      <c r="XP37" s="29"/>
      <c r="XQ37" s="29"/>
      <c r="XR37" s="29"/>
      <c r="XS37" s="29"/>
      <c r="XT37" s="29"/>
      <c r="XU37" s="29"/>
      <c r="XV37" s="29"/>
      <c r="XW37" s="29"/>
      <c r="XX37" s="29"/>
      <c r="XY37" s="29"/>
      <c r="XZ37" s="29"/>
      <c r="YA37" s="29"/>
      <c r="YB37" s="29"/>
      <c r="YC37" s="29"/>
      <c r="YD37" s="29"/>
      <c r="YE37" s="29"/>
      <c r="YF37" s="29"/>
      <c r="YG37" s="29"/>
      <c r="YH37" s="29"/>
      <c r="YI37" s="29"/>
      <c r="YJ37" s="29"/>
      <c r="YK37" s="29"/>
      <c r="YL37" s="29"/>
      <c r="YM37" s="29"/>
      <c r="YN37" s="29"/>
      <c r="YO37" s="29"/>
      <c r="YP37" s="29"/>
      <c r="YQ37" s="29"/>
      <c r="YR37" s="29"/>
      <c r="YS37" s="29"/>
      <c r="YT37" s="29"/>
      <c r="YU37" s="29"/>
      <c r="YV37" s="29"/>
      <c r="YW37" s="29"/>
      <c r="YX37" s="29"/>
      <c r="YY37" s="29"/>
      <c r="YZ37" s="29"/>
      <c r="ZA37" s="29"/>
      <c r="ZB37" s="29"/>
      <c r="ZC37" s="29"/>
      <c r="ZD37" s="29"/>
      <c r="ZE37" s="29"/>
      <c r="ZF37" s="29"/>
      <c r="ZG37" s="29"/>
      <c r="ZH37" s="29"/>
      <c r="ZI37" s="29"/>
      <c r="ZJ37" s="29"/>
      <c r="ZK37" s="29"/>
      <c r="ZL37" s="29"/>
      <c r="ZM37" s="29"/>
      <c r="ZN37" s="29"/>
      <c r="ZO37" s="29"/>
      <c r="ZP37" s="29"/>
      <c r="ZQ37" s="29"/>
      <c r="ZR37" s="29"/>
      <c r="ZS37" s="29"/>
      <c r="ZT37" s="29"/>
      <c r="ZU37" s="29"/>
      <c r="ZV37" s="29"/>
      <c r="ZW37" s="29"/>
      <c r="ZX37" s="29"/>
      <c r="ZY37" s="29"/>
      <c r="ZZ37" s="29"/>
      <c r="AAA37" s="29"/>
      <c r="AAB37" s="29"/>
      <c r="AAC37" s="29"/>
      <c r="AAD37" s="29"/>
      <c r="AAE37" s="29"/>
      <c r="AAF37" s="29"/>
      <c r="AAG37" s="29"/>
      <c r="AAH37" s="29"/>
      <c r="AAI37" s="29"/>
      <c r="AAJ37" s="29"/>
      <c r="AAK37" s="29"/>
      <c r="AAL37" s="29"/>
      <c r="AAM37" s="29"/>
      <c r="AAN37" s="29"/>
      <c r="AAO37" s="29"/>
      <c r="AAP37" s="29"/>
      <c r="AAQ37" s="29"/>
      <c r="AAR37" s="29"/>
      <c r="AAS37" s="29"/>
      <c r="AAT37" s="29"/>
      <c r="AAU37" s="29"/>
      <c r="AAV37" s="29"/>
      <c r="AAW37" s="29"/>
    </row>
    <row r="38" spans="1:1016" s="12" customFormat="1" ht="16.2">
      <c r="A38" s="33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</row>
    <row r="39" spans="1:1016" s="12" customFormat="1" ht="16.2">
      <c r="A39" s="33"/>
      <c r="B39" s="33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</row>
    <row r="40" spans="1:1016" s="12" customFormat="1" ht="16.2">
      <c r="A40" s="33"/>
      <c r="B40" s="33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</row>
    <row r="41" spans="1:1016" s="12" customFormat="1" ht="16.2">
      <c r="A41" s="33"/>
      <c r="B41" s="33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</row>
    <row r="42" spans="1:1016" s="12" customFormat="1" ht="16.2">
      <c r="A42" s="33"/>
      <c r="B42" s="33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</row>
    <row r="43" spans="1:1016" s="12" customFormat="1" ht="16.2">
      <c r="A43" s="33"/>
      <c r="B43" s="33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</row>
    <row r="44" spans="1:1016" s="12" customFormat="1" ht="16.2">
      <c r="A44" s="33"/>
      <c r="B44" s="33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</row>
    <row r="45" spans="1:1016" s="12" customFormat="1" ht="16.2">
      <c r="A45" s="33"/>
      <c r="B45" s="33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</row>
    <row r="46" spans="1:1016" s="12" customFormat="1" ht="16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</row>
    <row r="47" spans="1:1016" s="12" customFormat="1" ht="16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</row>
    <row r="48" spans="1:1016" s="12" customFormat="1" ht="16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</row>
    <row r="49" spans="1:725" s="12" customFormat="1" ht="16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</row>
    <row r="50" spans="1:725" s="12" customFormat="1" ht="16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725" s="12" customFormat="1" ht="16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725" s="12" customFormat="1" ht="16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725" s="12" customFormat="1" ht="16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725" s="12" customFormat="1" ht="16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725" s="12" customFormat="1" ht="16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725" s="12" customFormat="1" ht="16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725" s="12" customFormat="1" ht="16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725" s="12" customFormat="1" ht="16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725" s="12" customFormat="1" ht="16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725" s="12" customFormat="1" ht="16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725" s="12" customFormat="1" ht="16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725" s="12" customFormat="1" ht="16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725" s="12" customFormat="1" ht="16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725" s="12" customFormat="1" ht="16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s="12" customFormat="1" ht="16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s="12" customFormat="1" ht="16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0" s="12" customFormat="1" ht="16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s="12" customFormat="1" ht="16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s="12" customFormat="1" ht="16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s="12" customFormat="1" ht="16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s="12" customFormat="1" ht="16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s="12" customFormat="1" ht="16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s="12" customFormat="1" ht="16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s="12" customFormat="1" ht="16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0" s="12" customFormat="1" ht="16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0" s="12" customFormat="1" ht="16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s="12" customFormat="1" ht="16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0" s="12" customFormat="1" ht="16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s="12" customFormat="1" ht="16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0" s="12" customFormat="1" ht="16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s="12" customFormat="1" ht="16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s="12" customFormat="1" ht="16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s="12" customFormat="1" ht="16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0" s="12" customFormat="1" ht="16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1:20" s="12" customFormat="1" ht="16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0" s="12" customFormat="1" ht="16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0" s="12" customFormat="1" ht="16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20" s="12" customFormat="1" ht="16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s="12" customFormat="1" ht="16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0" s="12" customFormat="1" ht="16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 s="12" customFormat="1" ht="16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 s="12" customFormat="1" ht="16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1:20" s="12" customFormat="1" ht="16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1:20" s="12" customFormat="1" ht="16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1:20" s="12" customFormat="1" ht="16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s="12" customFormat="1" ht="16.2">
      <c r="A96" s="33"/>
      <c r="B96" s="33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1:20" s="12" customFormat="1" ht="16.2">
      <c r="A97" s="33"/>
      <c r="B97" s="33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1:20" s="12" customFormat="1" ht="16.2">
      <c r="A98" s="33"/>
      <c r="B98" s="33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1:20" s="12" customFormat="1" ht="16.2">
      <c r="A99" s="33"/>
      <c r="B99" s="33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1:20" s="12" customFormat="1" ht="16.2">
      <c r="A100" s="33"/>
      <c r="B100" s="33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s="12" customFormat="1" ht="16.2">
      <c r="A101" s="33"/>
      <c r="B101" s="33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s="12" customFormat="1" ht="16.2">
      <c r="A102" s="33"/>
      <c r="B102" s="33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s="12" customFormat="1" ht="16.2">
      <c r="A103" s="33"/>
      <c r="B103" s="33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s="12" customFormat="1" ht="16.2">
      <c r="A104" s="33"/>
      <c r="B104" s="33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s="12" customFormat="1" ht="16.2">
      <c r="A105" s="33"/>
      <c r="B105" s="33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</row>
  </sheetData>
  <mergeCells count="71">
    <mergeCell ref="A32:B32"/>
    <mergeCell ref="A30:A31"/>
    <mergeCell ref="A35:B35"/>
    <mergeCell ref="Q35:T35"/>
    <mergeCell ref="C35:N35"/>
    <mergeCell ref="O35:P35"/>
    <mergeCell ref="A33:B33"/>
    <mergeCell ref="Q33:T33"/>
    <mergeCell ref="C33:N33"/>
    <mergeCell ref="O33:P33"/>
    <mergeCell ref="A34:B34"/>
    <mergeCell ref="Q34:T34"/>
    <mergeCell ref="C34:N34"/>
    <mergeCell ref="O34:P34"/>
    <mergeCell ref="Q32:T32"/>
    <mergeCell ref="C32:N32"/>
    <mergeCell ref="O32:P32"/>
    <mergeCell ref="M30:M31"/>
    <mergeCell ref="N30:N31"/>
    <mergeCell ref="G30:G31"/>
    <mergeCell ref="H30:H31"/>
    <mergeCell ref="I30:I31"/>
    <mergeCell ref="J30:J31"/>
    <mergeCell ref="K30:K31"/>
    <mergeCell ref="L30:L31"/>
    <mergeCell ref="Q30:Q31"/>
    <mergeCell ref="O30:O31"/>
    <mergeCell ref="P30:P31"/>
    <mergeCell ref="S30:S31"/>
    <mergeCell ref="C30:C31"/>
    <mergeCell ref="D30:D31"/>
    <mergeCell ref="E30:E31"/>
    <mergeCell ref="F30:F31"/>
    <mergeCell ref="A24:B24"/>
    <mergeCell ref="A25:B25"/>
    <mergeCell ref="A26:B26"/>
    <mergeCell ref="A27:B27"/>
    <mergeCell ref="A29:B29"/>
    <mergeCell ref="A28:B28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O2:P4"/>
    <mergeCell ref="C3:D4"/>
    <mergeCell ref="E3:F4"/>
    <mergeCell ref="G3:H4"/>
    <mergeCell ref="I3:J4"/>
    <mergeCell ref="K3:L4"/>
    <mergeCell ref="M3:N4"/>
    <mergeCell ref="A6:B6"/>
    <mergeCell ref="A7:B7"/>
    <mergeCell ref="A8:B8"/>
    <mergeCell ref="A9:B9"/>
    <mergeCell ref="A10:B10"/>
    <mergeCell ref="A1:B1"/>
    <mergeCell ref="Q1:T1"/>
    <mergeCell ref="C1:N1"/>
    <mergeCell ref="O1:P1"/>
    <mergeCell ref="A2:B5"/>
    <mergeCell ref="Q2:T2"/>
    <mergeCell ref="C2:N2"/>
  </mergeCells>
  <phoneticPr fontId="2" type="noConversion"/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1F85-C636-4716-B4F3-323EE1CC2B28}">
  <sheetPr>
    <pageSetUpPr fitToPage="1"/>
  </sheetPr>
  <dimension ref="A1:AEM95"/>
  <sheetViews>
    <sheetView workbookViewId="0">
      <selection activeCell="I24" sqref="I24"/>
    </sheetView>
  </sheetViews>
  <sheetFormatPr defaultRowHeight="15.6"/>
  <cols>
    <col min="1" max="2" width="6.33203125" style="33" customWidth="1"/>
    <col min="3" max="3" width="16.77734375" style="29" customWidth="1"/>
    <col min="4" max="4" width="16.5546875" style="29" customWidth="1"/>
    <col min="5" max="5" width="9.88671875" style="29" customWidth="1"/>
    <col min="6" max="6" width="9.88671875" style="29" hidden="1" customWidth="1"/>
    <col min="7" max="1023" width="9.88671875" style="29" customWidth="1"/>
    <col min="1024" max="1024" width="11.109375" style="29" customWidth="1"/>
    <col min="1025" max="16384" width="8.88671875" style="29"/>
  </cols>
  <sheetData>
    <row r="1" spans="1:4" s="12" customFormat="1" ht="16.2" customHeight="1">
      <c r="A1" s="135" t="s">
        <v>17</v>
      </c>
      <c r="B1" s="135"/>
      <c r="C1" s="135" t="s">
        <v>86</v>
      </c>
      <c r="D1" s="135"/>
    </row>
    <row r="2" spans="1:4" s="12" customFormat="1" ht="16.5" customHeight="1">
      <c r="A2" s="140" t="s">
        <v>21</v>
      </c>
      <c r="B2" s="140"/>
      <c r="C2" s="149" t="s">
        <v>24</v>
      </c>
      <c r="D2" s="149"/>
    </row>
    <row r="3" spans="1:4" s="12" customFormat="1" ht="25.5" customHeight="1">
      <c r="A3" s="140"/>
      <c r="B3" s="140"/>
      <c r="C3" s="149"/>
      <c r="D3" s="149"/>
    </row>
    <row r="4" spans="1:4" s="12" customFormat="1" ht="30" customHeight="1">
      <c r="A4" s="140"/>
      <c r="B4" s="140"/>
      <c r="C4" s="149"/>
      <c r="D4" s="149"/>
    </row>
    <row r="5" spans="1:4" s="12" customFormat="1" ht="16.2">
      <c r="A5" s="140"/>
      <c r="B5" s="140"/>
      <c r="C5" s="35" t="s">
        <v>31</v>
      </c>
      <c r="D5" s="36" t="s">
        <v>32</v>
      </c>
    </row>
    <row r="6" spans="1:4" s="12" customFormat="1" ht="16.2">
      <c r="A6" s="140" t="s">
        <v>34</v>
      </c>
      <c r="B6" s="140"/>
      <c r="C6" s="13" t="s">
        <v>35</v>
      </c>
      <c r="D6" s="37" t="s">
        <v>35</v>
      </c>
    </row>
    <row r="7" spans="1:4" s="12" customFormat="1" ht="16.5" hidden="1" customHeight="1">
      <c r="A7" s="148"/>
      <c r="B7" s="148"/>
      <c r="C7" s="38"/>
      <c r="D7" s="39"/>
    </row>
    <row r="8" spans="1:4" s="12" customFormat="1" ht="16.5" hidden="1" customHeight="1">
      <c r="A8" s="144" t="s">
        <v>37</v>
      </c>
      <c r="B8" s="144"/>
      <c r="C8" s="40"/>
      <c r="D8" s="41"/>
    </row>
    <row r="9" spans="1:4" s="12" customFormat="1" ht="16.5" hidden="1" customHeight="1">
      <c r="A9" s="144" t="s">
        <v>39</v>
      </c>
      <c r="B9" s="144"/>
      <c r="C9" s="40"/>
      <c r="D9" s="41"/>
    </row>
    <row r="10" spans="1:4" s="12" customFormat="1" ht="16.5" hidden="1" customHeight="1">
      <c r="A10" s="144" t="s">
        <v>40</v>
      </c>
      <c r="B10" s="144"/>
      <c r="C10" s="40"/>
      <c r="D10" s="41"/>
    </row>
    <row r="11" spans="1:4" s="12" customFormat="1" ht="16.5" hidden="1" customHeight="1">
      <c r="A11" s="144" t="s">
        <v>41</v>
      </c>
      <c r="B11" s="144"/>
      <c r="C11" s="40"/>
      <c r="D11" s="41"/>
    </row>
    <row r="12" spans="1:4" s="12" customFormat="1" ht="16.5" hidden="1" customHeight="1">
      <c r="A12" s="144" t="s">
        <v>42</v>
      </c>
      <c r="B12" s="144"/>
      <c r="C12" s="40"/>
      <c r="D12" s="41"/>
    </row>
    <row r="13" spans="1:4" s="12" customFormat="1" ht="16.5" hidden="1" customHeight="1">
      <c r="A13" s="144" t="s">
        <v>43</v>
      </c>
      <c r="B13" s="144"/>
      <c r="C13" s="40"/>
      <c r="D13" s="41"/>
    </row>
    <row r="14" spans="1:4" s="12" customFormat="1" ht="16.2" hidden="1">
      <c r="A14" s="144" t="s">
        <v>44</v>
      </c>
      <c r="B14" s="144"/>
      <c r="C14" s="40">
        <v>0</v>
      </c>
      <c r="D14" s="41">
        <v>0</v>
      </c>
    </row>
    <row r="15" spans="1:4" s="12" customFormat="1" ht="16.2" hidden="1">
      <c r="A15" s="144" t="s">
        <v>45</v>
      </c>
      <c r="B15" s="144"/>
      <c r="C15" s="40"/>
      <c r="D15" s="41"/>
    </row>
    <row r="16" spans="1:4" s="12" customFormat="1" ht="16.2" hidden="1">
      <c r="A16" s="144" t="s">
        <v>46</v>
      </c>
      <c r="B16" s="144"/>
      <c r="C16" s="40"/>
      <c r="D16" s="41"/>
    </row>
    <row r="17" spans="1:819" s="12" customFormat="1" ht="16.2" hidden="1">
      <c r="A17" s="144" t="s">
        <v>47</v>
      </c>
      <c r="B17" s="144"/>
      <c r="C17" s="24">
        <v>0</v>
      </c>
      <c r="D17" s="42"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</row>
    <row r="18" spans="1:819" s="12" customFormat="1" ht="17.399999999999999" customHeight="1">
      <c r="A18" s="144" t="s">
        <v>48</v>
      </c>
      <c r="B18" s="144"/>
      <c r="C18" s="28">
        <v>0</v>
      </c>
      <c r="D18" s="43"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</row>
    <row r="19" spans="1:819" s="12" customFormat="1" ht="16.2">
      <c r="A19" s="144" t="s">
        <v>49</v>
      </c>
      <c r="B19" s="144"/>
      <c r="C19" s="28">
        <v>0</v>
      </c>
      <c r="D19" s="43"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</row>
    <row r="20" spans="1:819" s="12" customFormat="1" ht="16.2">
      <c r="A20" s="144" t="s">
        <v>50</v>
      </c>
      <c r="B20" s="144"/>
      <c r="C20" s="28">
        <v>0</v>
      </c>
      <c r="D20" s="43"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</row>
    <row r="21" spans="1:819" s="12" customFormat="1" ht="16.2">
      <c r="A21" s="144" t="s">
        <v>51</v>
      </c>
      <c r="B21" s="144"/>
      <c r="C21" s="28">
        <v>0</v>
      </c>
      <c r="D21" s="43"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</row>
    <row r="22" spans="1:819" s="12" customFormat="1" ht="16.2">
      <c r="A22" s="144" t="s">
        <v>52</v>
      </c>
      <c r="B22" s="144"/>
      <c r="C22" s="28">
        <v>0</v>
      </c>
      <c r="D22" s="43">
        <v>1</v>
      </c>
      <c r="E22" s="29"/>
      <c r="F22" s="44"/>
      <c r="G22" s="44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</row>
    <row r="23" spans="1:819" s="12" customFormat="1" ht="16.2" customHeight="1">
      <c r="A23" s="144" t="s">
        <v>53</v>
      </c>
      <c r="B23" s="144"/>
      <c r="C23" s="28">
        <v>2</v>
      </c>
      <c r="D23" s="43">
        <v>0</v>
      </c>
      <c r="E23" s="44"/>
      <c r="F23" s="44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</row>
    <row r="24" spans="1:819" s="12" customFormat="1" ht="16.2" customHeight="1">
      <c r="A24" s="144" t="s">
        <v>54</v>
      </c>
      <c r="B24" s="144"/>
      <c r="C24" s="28">
        <v>5</v>
      </c>
      <c r="D24" s="43">
        <v>2</v>
      </c>
      <c r="E24" s="44"/>
      <c r="F24" s="44"/>
      <c r="G24" s="44"/>
      <c r="H24" s="44"/>
      <c r="I24" s="44"/>
      <c r="J24" s="44"/>
      <c r="K24" s="44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</row>
    <row r="25" spans="1:819" s="12" customFormat="1" ht="16.2" customHeight="1">
      <c r="A25" s="144" t="s">
        <v>55</v>
      </c>
      <c r="B25" s="144"/>
      <c r="C25" s="28">
        <v>4</v>
      </c>
      <c r="D25" s="43">
        <v>6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</row>
    <row r="26" spans="1:819" s="12" customFormat="1" ht="16.2" customHeight="1">
      <c r="A26" s="144" t="s">
        <v>56</v>
      </c>
      <c r="B26" s="144"/>
      <c r="C26" s="28">
        <v>6</v>
      </c>
      <c r="D26" s="43">
        <v>7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</row>
    <row r="27" spans="1:819" s="12" customFormat="1" ht="17.399999999999999" customHeight="1">
      <c r="A27" s="144" t="s">
        <v>57</v>
      </c>
      <c r="B27" s="144"/>
      <c r="C27" s="92">
        <v>12</v>
      </c>
      <c r="D27" s="93">
        <v>6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</row>
    <row r="28" spans="1:819" s="12" customFormat="1" ht="17.399999999999999" customHeight="1">
      <c r="A28" s="151" t="s">
        <v>129</v>
      </c>
      <c r="B28" s="151"/>
      <c r="C28" s="121">
        <v>11</v>
      </c>
      <c r="D28" s="122">
        <v>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</row>
    <row r="29" spans="1:819" s="12" customFormat="1" ht="16.2">
      <c r="A29" s="165" t="s">
        <v>87</v>
      </c>
      <c r="B29" s="165"/>
      <c r="C29" s="119" t="s">
        <v>139</v>
      </c>
      <c r="D29" s="120" t="s">
        <v>139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</row>
    <row r="30" spans="1:819" s="12" customFormat="1" ht="67.8" customHeight="1">
      <c r="A30" s="160" t="s">
        <v>59</v>
      </c>
      <c r="B30" s="31" t="s">
        <v>60</v>
      </c>
      <c r="C30" s="154" t="s">
        <v>77</v>
      </c>
      <c r="D30" s="164" t="s">
        <v>78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29"/>
      <c r="OF30" s="29"/>
      <c r="OG30" s="29"/>
      <c r="OH30" s="29"/>
      <c r="OI30" s="29"/>
      <c r="OJ30" s="29"/>
      <c r="OK30" s="29"/>
      <c r="OL30" s="29"/>
      <c r="OM30" s="29"/>
      <c r="ON30" s="29"/>
      <c r="OO30" s="29"/>
      <c r="OP30" s="29"/>
      <c r="OQ30" s="29"/>
      <c r="OR30" s="29"/>
      <c r="OS30" s="29"/>
      <c r="OT30" s="29"/>
      <c r="OU30" s="29"/>
      <c r="OV30" s="29"/>
      <c r="OW30" s="29"/>
      <c r="OX30" s="29"/>
      <c r="OY30" s="29"/>
      <c r="OZ30" s="29"/>
      <c r="PA30" s="29"/>
      <c r="PB30" s="29"/>
      <c r="PC30" s="29"/>
      <c r="PD30" s="29"/>
      <c r="PE30" s="29"/>
      <c r="PF30" s="29"/>
      <c r="PG30" s="29"/>
      <c r="PH30" s="29"/>
      <c r="PI30" s="29"/>
      <c r="PJ30" s="29"/>
      <c r="PK30" s="29"/>
      <c r="PL30" s="29"/>
      <c r="PM30" s="29"/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  <c r="PY30" s="29"/>
      <c r="PZ30" s="29"/>
      <c r="QA30" s="29"/>
      <c r="QB30" s="29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  <c r="QQ30" s="29"/>
      <c r="QR30" s="29"/>
      <c r="QS30" s="29"/>
      <c r="QT30" s="29"/>
      <c r="QU30" s="29"/>
      <c r="QV30" s="29"/>
      <c r="QW30" s="29"/>
      <c r="QX30" s="29"/>
      <c r="QY30" s="29"/>
      <c r="QZ30" s="29"/>
      <c r="RA30" s="29"/>
      <c r="RB30" s="29"/>
      <c r="RC30" s="29"/>
      <c r="RD30" s="29"/>
      <c r="RE30" s="29"/>
      <c r="RF30" s="29"/>
      <c r="RG30" s="29"/>
      <c r="RH30" s="29"/>
      <c r="RI30" s="29"/>
      <c r="RJ30" s="29"/>
      <c r="RK30" s="29"/>
      <c r="RL30" s="29"/>
      <c r="RM30" s="29"/>
      <c r="RN30" s="29"/>
      <c r="RO30" s="29"/>
      <c r="RP30" s="29"/>
      <c r="RQ30" s="29"/>
      <c r="RR30" s="29"/>
      <c r="RS30" s="29"/>
      <c r="RT30" s="29"/>
      <c r="RU30" s="29"/>
      <c r="RV30" s="29"/>
      <c r="RW30" s="29"/>
      <c r="RX30" s="29"/>
      <c r="RY30" s="29"/>
      <c r="RZ30" s="29"/>
      <c r="SA30" s="29"/>
      <c r="SB30" s="29"/>
      <c r="SC30" s="29"/>
      <c r="SD30" s="29"/>
      <c r="SE30" s="29"/>
      <c r="SF30" s="29"/>
      <c r="SG30" s="29"/>
      <c r="SH30" s="29"/>
      <c r="SI30" s="29"/>
      <c r="SJ30" s="29"/>
      <c r="SK30" s="29"/>
      <c r="SL30" s="29"/>
      <c r="SM30" s="29"/>
      <c r="SN30" s="29"/>
      <c r="SO30" s="29"/>
      <c r="SP30" s="29"/>
      <c r="SQ30" s="29"/>
      <c r="SR30" s="29"/>
      <c r="SS30" s="29"/>
      <c r="ST30" s="29"/>
      <c r="SU30" s="29"/>
      <c r="SV30" s="29"/>
      <c r="SW30" s="29"/>
      <c r="SX30" s="29"/>
      <c r="SY30" s="29"/>
      <c r="SZ30" s="29"/>
      <c r="TA30" s="29"/>
      <c r="TB30" s="29"/>
      <c r="TC30" s="29"/>
      <c r="TD30" s="29"/>
      <c r="TE30" s="29"/>
      <c r="TF30" s="29"/>
      <c r="TG30" s="29"/>
      <c r="TH30" s="29"/>
      <c r="TI30" s="29"/>
      <c r="TJ30" s="29"/>
      <c r="TK30" s="29"/>
      <c r="TL30" s="29"/>
      <c r="TM30" s="29"/>
      <c r="TN30" s="29"/>
      <c r="TO30" s="29"/>
      <c r="TP30" s="29"/>
      <c r="TQ30" s="29"/>
      <c r="TR30" s="29"/>
      <c r="TS30" s="29"/>
      <c r="TT30" s="29"/>
      <c r="TU30" s="29"/>
      <c r="TV30" s="29"/>
      <c r="TW30" s="29"/>
      <c r="TX30" s="29"/>
      <c r="TY30" s="29"/>
      <c r="TZ30" s="29"/>
      <c r="UA30" s="29"/>
      <c r="UB30" s="29"/>
      <c r="UC30" s="29"/>
      <c r="UD30" s="29"/>
      <c r="UE30" s="29"/>
      <c r="UF30" s="29"/>
      <c r="UG30" s="29"/>
      <c r="UH30" s="29"/>
      <c r="UI30" s="29"/>
      <c r="UJ30" s="29"/>
      <c r="UK30" s="29"/>
      <c r="UL30" s="29"/>
      <c r="UM30" s="29"/>
      <c r="UN30" s="29"/>
      <c r="UO30" s="29"/>
      <c r="UP30" s="29"/>
      <c r="UQ30" s="29"/>
      <c r="UR30" s="29"/>
      <c r="US30" s="29"/>
      <c r="UT30" s="29"/>
      <c r="UU30" s="29"/>
      <c r="UV30" s="29"/>
      <c r="UW30" s="29"/>
      <c r="UX30" s="29"/>
      <c r="UY30" s="29"/>
      <c r="UZ30" s="29"/>
      <c r="VA30" s="29"/>
      <c r="VB30" s="29"/>
      <c r="VC30" s="29"/>
      <c r="VD30" s="29"/>
      <c r="VE30" s="29"/>
      <c r="VF30" s="29"/>
      <c r="VG30" s="29"/>
      <c r="VH30" s="29"/>
      <c r="VI30" s="29"/>
      <c r="VJ30" s="29"/>
      <c r="VK30" s="29"/>
      <c r="VL30" s="29"/>
      <c r="VM30" s="29"/>
      <c r="VN30" s="29"/>
      <c r="VO30" s="29"/>
      <c r="VP30" s="29"/>
      <c r="VQ30" s="29"/>
      <c r="VR30" s="29"/>
      <c r="VS30" s="29"/>
      <c r="VT30" s="29"/>
      <c r="VU30" s="29"/>
      <c r="VV30" s="29"/>
      <c r="VW30" s="29"/>
      <c r="VX30" s="29"/>
      <c r="VY30" s="29"/>
      <c r="VZ30" s="29"/>
      <c r="WA30" s="29"/>
      <c r="WB30" s="29"/>
      <c r="WC30" s="29"/>
      <c r="WD30" s="29"/>
      <c r="WE30" s="29"/>
      <c r="WF30" s="29"/>
      <c r="WG30" s="29"/>
      <c r="WH30" s="29"/>
      <c r="WI30" s="29"/>
      <c r="WJ30" s="29"/>
      <c r="WK30" s="29"/>
      <c r="WL30" s="29"/>
      <c r="WM30" s="29"/>
      <c r="WN30" s="29"/>
      <c r="WO30" s="29"/>
      <c r="WP30" s="29"/>
      <c r="WQ30" s="29"/>
      <c r="WR30" s="29"/>
      <c r="WS30" s="29"/>
      <c r="WT30" s="29"/>
      <c r="WU30" s="29"/>
      <c r="WV30" s="29"/>
      <c r="WW30" s="29"/>
      <c r="WX30" s="29"/>
      <c r="WY30" s="29"/>
      <c r="WZ30" s="29"/>
      <c r="XA30" s="29"/>
      <c r="XB30" s="29"/>
      <c r="XC30" s="29"/>
      <c r="XD30" s="29"/>
      <c r="XE30" s="29"/>
      <c r="XF30" s="29"/>
      <c r="XG30" s="29"/>
      <c r="XH30" s="29"/>
      <c r="XI30" s="29"/>
      <c r="XJ30" s="29"/>
      <c r="XK30" s="29"/>
      <c r="XL30" s="29"/>
      <c r="XM30" s="29"/>
      <c r="XN30" s="29"/>
      <c r="XO30" s="29"/>
      <c r="XP30" s="29"/>
      <c r="XQ30" s="29"/>
      <c r="XR30" s="29"/>
      <c r="XS30" s="29"/>
      <c r="XT30" s="29"/>
      <c r="XU30" s="29"/>
      <c r="XV30" s="29"/>
      <c r="XW30" s="29"/>
      <c r="XX30" s="29"/>
      <c r="XY30" s="29"/>
      <c r="XZ30" s="29"/>
      <c r="YA30" s="29"/>
      <c r="YB30" s="29"/>
      <c r="YC30" s="29"/>
      <c r="YD30" s="29"/>
      <c r="YE30" s="29"/>
      <c r="YF30" s="29"/>
      <c r="YG30" s="29"/>
      <c r="YH30" s="29"/>
      <c r="YI30" s="29"/>
      <c r="YJ30" s="29"/>
      <c r="YK30" s="29"/>
      <c r="YL30" s="29"/>
      <c r="YM30" s="29"/>
      <c r="YN30" s="29"/>
      <c r="YO30" s="29"/>
      <c r="YP30" s="29"/>
      <c r="YQ30" s="29"/>
      <c r="YR30" s="29"/>
      <c r="YS30" s="29"/>
      <c r="YT30" s="29"/>
      <c r="YU30" s="29"/>
      <c r="YV30" s="29"/>
      <c r="YW30" s="29"/>
      <c r="YX30" s="29"/>
      <c r="YY30" s="29"/>
      <c r="YZ30" s="29"/>
      <c r="ZA30" s="29"/>
      <c r="ZB30" s="29"/>
      <c r="ZC30" s="29"/>
      <c r="ZD30" s="29"/>
      <c r="ZE30" s="29"/>
      <c r="ZF30" s="29"/>
      <c r="ZG30" s="29"/>
      <c r="ZH30" s="29"/>
      <c r="ZI30" s="29"/>
      <c r="ZJ30" s="29"/>
      <c r="ZK30" s="29"/>
      <c r="ZL30" s="29"/>
      <c r="ZM30" s="29"/>
      <c r="ZN30" s="29"/>
      <c r="ZO30" s="29"/>
      <c r="ZP30" s="29"/>
      <c r="ZQ30" s="29"/>
      <c r="ZR30" s="29"/>
      <c r="ZS30" s="29"/>
      <c r="ZT30" s="29"/>
      <c r="ZU30" s="29"/>
      <c r="ZV30" s="29"/>
      <c r="ZW30" s="29"/>
      <c r="ZX30" s="29"/>
      <c r="ZY30" s="29"/>
      <c r="ZZ30" s="29"/>
      <c r="AAA30" s="29"/>
      <c r="AAB30" s="29"/>
      <c r="AAC30" s="29"/>
      <c r="AAD30" s="29"/>
      <c r="AAE30" s="29"/>
      <c r="AAF30" s="29"/>
      <c r="AAG30" s="29"/>
      <c r="AAH30" s="29"/>
      <c r="AAI30" s="29"/>
      <c r="AAJ30" s="29"/>
      <c r="AAK30" s="29"/>
      <c r="AAL30" s="29"/>
      <c r="AAM30" s="29"/>
      <c r="AAN30" s="29"/>
      <c r="AAO30" s="29"/>
      <c r="AAP30" s="29"/>
      <c r="AAQ30" s="29"/>
      <c r="AAR30" s="29"/>
      <c r="AAS30" s="29"/>
      <c r="AAT30" s="29"/>
      <c r="AAU30" s="29"/>
      <c r="AAV30" s="29"/>
      <c r="AAW30" s="29"/>
      <c r="AAX30" s="29"/>
      <c r="AAY30" s="29"/>
      <c r="AAZ30" s="29"/>
      <c r="ABA30" s="29"/>
      <c r="ABB30" s="29"/>
      <c r="ABC30" s="29"/>
      <c r="ABD30" s="29"/>
      <c r="ABE30" s="29"/>
      <c r="ABF30" s="29"/>
      <c r="ABG30" s="29"/>
      <c r="ABH30" s="29"/>
      <c r="ABI30" s="29"/>
      <c r="ABJ30" s="29"/>
      <c r="ABK30" s="29"/>
      <c r="ABL30" s="29"/>
      <c r="ABM30" s="29"/>
      <c r="ABN30" s="29"/>
      <c r="ABO30" s="29"/>
      <c r="ABP30" s="29"/>
      <c r="ABQ30" s="29"/>
      <c r="ABR30" s="29"/>
      <c r="ABS30" s="29"/>
      <c r="ABT30" s="29"/>
      <c r="ABU30" s="29"/>
      <c r="ABV30" s="29"/>
      <c r="ABW30" s="29"/>
      <c r="ABX30" s="29"/>
      <c r="ABY30" s="29"/>
      <c r="ABZ30" s="29"/>
      <c r="ACA30" s="29"/>
      <c r="ACB30" s="29"/>
      <c r="ACC30" s="29"/>
      <c r="ACD30" s="29"/>
      <c r="ACE30" s="29"/>
      <c r="ACF30" s="29"/>
      <c r="ACG30" s="29"/>
      <c r="ACH30" s="29"/>
      <c r="ACI30" s="29"/>
      <c r="ACJ30" s="29"/>
      <c r="ACK30" s="29"/>
      <c r="ACL30" s="29"/>
      <c r="ACM30" s="29"/>
      <c r="ACN30" s="29"/>
      <c r="ACO30" s="29"/>
      <c r="ACP30" s="29"/>
      <c r="ACQ30" s="29"/>
      <c r="ACR30" s="29"/>
      <c r="ACS30" s="29"/>
      <c r="ACT30" s="29"/>
      <c r="ACU30" s="29"/>
      <c r="ACV30" s="29"/>
      <c r="ACW30" s="29"/>
      <c r="ACX30" s="29"/>
      <c r="ACY30" s="29"/>
      <c r="ACZ30" s="29"/>
      <c r="ADA30" s="29"/>
      <c r="ADB30" s="29"/>
      <c r="ADC30" s="29"/>
      <c r="ADD30" s="29"/>
      <c r="ADE30" s="29"/>
      <c r="ADF30" s="29"/>
      <c r="ADG30" s="29"/>
      <c r="ADH30" s="29"/>
      <c r="ADI30" s="29"/>
      <c r="ADJ30" s="29"/>
      <c r="ADK30" s="29"/>
      <c r="ADL30" s="29"/>
      <c r="ADM30" s="29"/>
      <c r="ADN30" s="29"/>
      <c r="ADO30" s="29"/>
      <c r="ADP30" s="29"/>
      <c r="ADQ30" s="29"/>
      <c r="ADR30" s="29"/>
      <c r="ADS30" s="29"/>
      <c r="ADT30" s="29"/>
      <c r="ADU30" s="29"/>
      <c r="ADV30" s="29"/>
      <c r="ADW30" s="29"/>
      <c r="ADX30" s="29"/>
      <c r="ADY30" s="29"/>
      <c r="ADZ30" s="29"/>
      <c r="AEA30" s="29"/>
      <c r="AEB30" s="29"/>
      <c r="AEC30" s="29"/>
      <c r="AED30" s="29"/>
      <c r="AEE30" s="29"/>
      <c r="AEF30" s="29"/>
      <c r="AEG30" s="29"/>
      <c r="AEH30" s="29"/>
      <c r="AEI30" s="29"/>
      <c r="AEJ30" s="29"/>
      <c r="AEK30" s="29"/>
      <c r="AEL30" s="29"/>
      <c r="AEM30" s="29"/>
    </row>
    <row r="31" spans="1:819" s="12" customFormat="1" ht="67.8" customHeight="1">
      <c r="A31" s="160"/>
      <c r="B31" s="32" t="s">
        <v>79</v>
      </c>
      <c r="C31" s="154"/>
      <c r="D31" s="164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</row>
    <row r="32" spans="1:819" s="12" customFormat="1" ht="27" customHeight="1">
      <c r="A32" s="159" t="s">
        <v>81</v>
      </c>
      <c r="B32" s="159"/>
      <c r="C32" s="158" t="s">
        <v>82</v>
      </c>
      <c r="D32" s="15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</row>
    <row r="33" spans="1:819" s="12" customFormat="1" ht="27" customHeight="1">
      <c r="A33" s="159" t="s">
        <v>83</v>
      </c>
      <c r="B33" s="159"/>
      <c r="C33" s="158" t="s">
        <v>82</v>
      </c>
      <c r="D33" s="15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</row>
    <row r="34" spans="1:819" s="12" customFormat="1" ht="16.2">
      <c r="A34" s="159" t="s">
        <v>84</v>
      </c>
      <c r="B34" s="159"/>
      <c r="C34" s="163"/>
      <c r="D34" s="16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  <c r="PY34" s="29"/>
      <c r="PZ34" s="29"/>
      <c r="QA34" s="29"/>
      <c r="QB34" s="29"/>
      <c r="QC34" s="29"/>
      <c r="QD34" s="29"/>
      <c r="QE34" s="29"/>
      <c r="QF34" s="29"/>
      <c r="QG34" s="29"/>
      <c r="QH34" s="29"/>
      <c r="QI34" s="29"/>
      <c r="QJ34" s="29"/>
      <c r="QK34" s="29"/>
      <c r="QL34" s="29"/>
      <c r="QM34" s="29"/>
      <c r="QN34" s="29"/>
      <c r="QO34" s="29"/>
      <c r="QP34" s="29"/>
      <c r="QQ34" s="29"/>
      <c r="QR34" s="29"/>
      <c r="QS34" s="29"/>
      <c r="QT34" s="29"/>
      <c r="QU34" s="29"/>
      <c r="QV34" s="29"/>
      <c r="QW34" s="29"/>
      <c r="QX34" s="29"/>
      <c r="QY34" s="29"/>
      <c r="QZ34" s="29"/>
      <c r="RA34" s="29"/>
      <c r="RB34" s="29"/>
      <c r="RC34" s="29"/>
      <c r="RD34" s="29"/>
      <c r="RE34" s="29"/>
      <c r="RF34" s="29"/>
      <c r="RG34" s="29"/>
      <c r="RH34" s="29"/>
      <c r="RI34" s="29"/>
      <c r="RJ34" s="29"/>
      <c r="RK34" s="29"/>
      <c r="RL34" s="29"/>
      <c r="RM34" s="29"/>
      <c r="RN34" s="29"/>
      <c r="RO34" s="29"/>
      <c r="RP34" s="29"/>
      <c r="RQ34" s="29"/>
      <c r="RR34" s="29"/>
      <c r="RS34" s="29"/>
      <c r="RT34" s="29"/>
      <c r="RU34" s="29"/>
      <c r="RV34" s="29"/>
      <c r="RW34" s="29"/>
      <c r="RX34" s="29"/>
      <c r="RY34" s="29"/>
      <c r="RZ34" s="29"/>
      <c r="SA34" s="29"/>
      <c r="SB34" s="29"/>
      <c r="SC34" s="29"/>
      <c r="SD34" s="29"/>
      <c r="SE34" s="29"/>
      <c r="SF34" s="29"/>
      <c r="SG34" s="29"/>
      <c r="SH34" s="29"/>
      <c r="SI34" s="29"/>
      <c r="SJ34" s="29"/>
      <c r="SK34" s="29"/>
      <c r="SL34" s="29"/>
      <c r="SM34" s="29"/>
      <c r="SN34" s="29"/>
      <c r="SO34" s="29"/>
      <c r="SP34" s="29"/>
      <c r="SQ34" s="29"/>
      <c r="SR34" s="29"/>
      <c r="SS34" s="29"/>
      <c r="ST34" s="29"/>
      <c r="SU34" s="29"/>
      <c r="SV34" s="29"/>
      <c r="SW34" s="29"/>
      <c r="SX34" s="29"/>
      <c r="SY34" s="29"/>
      <c r="SZ34" s="29"/>
      <c r="TA34" s="29"/>
      <c r="TB34" s="29"/>
      <c r="TC34" s="29"/>
      <c r="TD34" s="29"/>
      <c r="TE34" s="29"/>
      <c r="TF34" s="29"/>
      <c r="TG34" s="29"/>
      <c r="TH34" s="29"/>
      <c r="TI34" s="29"/>
      <c r="TJ34" s="29"/>
      <c r="TK34" s="29"/>
      <c r="TL34" s="29"/>
      <c r="TM34" s="29"/>
      <c r="TN34" s="29"/>
      <c r="TO34" s="29"/>
      <c r="TP34" s="29"/>
      <c r="TQ34" s="29"/>
      <c r="TR34" s="29"/>
      <c r="TS34" s="29"/>
      <c r="TT34" s="29"/>
      <c r="TU34" s="29"/>
      <c r="TV34" s="29"/>
      <c r="TW34" s="29"/>
      <c r="TX34" s="29"/>
      <c r="TY34" s="29"/>
      <c r="TZ34" s="29"/>
      <c r="UA34" s="29"/>
      <c r="UB34" s="29"/>
      <c r="UC34" s="29"/>
      <c r="UD34" s="29"/>
      <c r="UE34" s="29"/>
      <c r="UF34" s="29"/>
      <c r="UG34" s="29"/>
      <c r="UH34" s="29"/>
      <c r="UI34" s="29"/>
      <c r="UJ34" s="29"/>
      <c r="UK34" s="29"/>
      <c r="UL34" s="29"/>
      <c r="UM34" s="29"/>
      <c r="UN34" s="29"/>
      <c r="UO34" s="29"/>
      <c r="UP34" s="29"/>
      <c r="UQ34" s="29"/>
      <c r="UR34" s="29"/>
      <c r="US34" s="29"/>
      <c r="UT34" s="29"/>
      <c r="UU34" s="29"/>
      <c r="UV34" s="29"/>
      <c r="UW34" s="29"/>
      <c r="UX34" s="29"/>
      <c r="UY34" s="29"/>
      <c r="UZ34" s="29"/>
      <c r="VA34" s="29"/>
      <c r="VB34" s="29"/>
      <c r="VC34" s="29"/>
      <c r="VD34" s="29"/>
      <c r="VE34" s="29"/>
      <c r="VF34" s="29"/>
      <c r="VG34" s="29"/>
      <c r="VH34" s="29"/>
      <c r="VI34" s="29"/>
      <c r="VJ34" s="29"/>
      <c r="VK34" s="29"/>
      <c r="VL34" s="29"/>
      <c r="VM34" s="29"/>
      <c r="VN34" s="29"/>
      <c r="VO34" s="29"/>
      <c r="VP34" s="29"/>
      <c r="VQ34" s="29"/>
      <c r="VR34" s="29"/>
      <c r="VS34" s="29"/>
      <c r="VT34" s="29"/>
      <c r="VU34" s="29"/>
      <c r="VV34" s="29"/>
      <c r="VW34" s="29"/>
      <c r="VX34" s="29"/>
      <c r="VY34" s="29"/>
      <c r="VZ34" s="29"/>
      <c r="WA34" s="29"/>
      <c r="WB34" s="29"/>
      <c r="WC34" s="29"/>
      <c r="WD34" s="29"/>
      <c r="WE34" s="29"/>
      <c r="WF34" s="29"/>
      <c r="WG34" s="29"/>
      <c r="WH34" s="29"/>
      <c r="WI34" s="29"/>
      <c r="WJ34" s="29"/>
      <c r="WK34" s="29"/>
      <c r="WL34" s="29"/>
      <c r="WM34" s="29"/>
      <c r="WN34" s="29"/>
      <c r="WO34" s="29"/>
      <c r="WP34" s="29"/>
      <c r="WQ34" s="29"/>
      <c r="WR34" s="29"/>
      <c r="WS34" s="29"/>
      <c r="WT34" s="29"/>
      <c r="WU34" s="29"/>
      <c r="WV34" s="29"/>
      <c r="WW34" s="29"/>
      <c r="WX34" s="29"/>
      <c r="WY34" s="29"/>
      <c r="WZ34" s="29"/>
      <c r="XA34" s="29"/>
      <c r="XB34" s="29"/>
      <c r="XC34" s="29"/>
      <c r="XD34" s="29"/>
      <c r="XE34" s="29"/>
      <c r="XF34" s="29"/>
      <c r="XG34" s="29"/>
      <c r="XH34" s="29"/>
      <c r="XI34" s="29"/>
      <c r="XJ34" s="29"/>
      <c r="XK34" s="29"/>
      <c r="XL34" s="29"/>
      <c r="XM34" s="29"/>
      <c r="XN34" s="29"/>
      <c r="XO34" s="29"/>
      <c r="XP34" s="29"/>
      <c r="XQ34" s="29"/>
      <c r="XR34" s="29"/>
      <c r="XS34" s="29"/>
      <c r="XT34" s="29"/>
      <c r="XU34" s="29"/>
      <c r="XV34" s="29"/>
      <c r="XW34" s="29"/>
      <c r="XX34" s="29"/>
      <c r="XY34" s="29"/>
      <c r="XZ34" s="29"/>
      <c r="YA34" s="29"/>
      <c r="YB34" s="29"/>
      <c r="YC34" s="29"/>
      <c r="YD34" s="29"/>
      <c r="YE34" s="29"/>
      <c r="YF34" s="29"/>
      <c r="YG34" s="29"/>
      <c r="YH34" s="29"/>
      <c r="YI34" s="29"/>
      <c r="YJ34" s="29"/>
      <c r="YK34" s="29"/>
      <c r="YL34" s="29"/>
      <c r="YM34" s="29"/>
      <c r="YN34" s="29"/>
      <c r="YO34" s="29"/>
      <c r="YP34" s="29"/>
      <c r="YQ34" s="29"/>
      <c r="YR34" s="29"/>
      <c r="YS34" s="29"/>
      <c r="YT34" s="29"/>
      <c r="YU34" s="29"/>
      <c r="YV34" s="29"/>
      <c r="YW34" s="29"/>
      <c r="YX34" s="29"/>
      <c r="YY34" s="29"/>
      <c r="YZ34" s="29"/>
      <c r="ZA34" s="29"/>
      <c r="ZB34" s="29"/>
      <c r="ZC34" s="29"/>
      <c r="ZD34" s="29"/>
      <c r="ZE34" s="29"/>
      <c r="ZF34" s="29"/>
      <c r="ZG34" s="29"/>
      <c r="ZH34" s="29"/>
      <c r="ZI34" s="29"/>
      <c r="ZJ34" s="29"/>
      <c r="ZK34" s="29"/>
      <c r="ZL34" s="29"/>
      <c r="ZM34" s="29"/>
      <c r="ZN34" s="29"/>
      <c r="ZO34" s="29"/>
      <c r="ZP34" s="29"/>
      <c r="ZQ34" s="29"/>
      <c r="ZR34" s="29"/>
      <c r="ZS34" s="29"/>
      <c r="ZT34" s="29"/>
      <c r="ZU34" s="29"/>
      <c r="ZV34" s="29"/>
      <c r="ZW34" s="29"/>
      <c r="ZX34" s="29"/>
      <c r="ZY34" s="29"/>
      <c r="ZZ34" s="29"/>
      <c r="AAA34" s="29"/>
      <c r="AAB34" s="29"/>
      <c r="AAC34" s="29"/>
      <c r="AAD34" s="29"/>
      <c r="AAE34" s="29"/>
      <c r="AAF34" s="29"/>
      <c r="AAG34" s="29"/>
      <c r="AAH34" s="29"/>
      <c r="AAI34" s="29"/>
      <c r="AAJ34" s="29"/>
      <c r="AAK34" s="29"/>
      <c r="AAL34" s="29"/>
      <c r="AAM34" s="29"/>
      <c r="AAN34" s="29"/>
      <c r="AAO34" s="29"/>
      <c r="AAP34" s="29"/>
      <c r="AAQ34" s="29"/>
      <c r="AAR34" s="29"/>
      <c r="AAS34" s="29"/>
      <c r="AAT34" s="29"/>
      <c r="AAU34" s="29"/>
      <c r="AAV34" s="29"/>
      <c r="AAW34" s="29"/>
      <c r="AAX34" s="29"/>
      <c r="AAY34" s="29"/>
      <c r="AAZ34" s="29"/>
      <c r="ABA34" s="29"/>
      <c r="ABB34" s="29"/>
      <c r="ABC34" s="29"/>
      <c r="ABD34" s="29"/>
      <c r="ABE34" s="29"/>
      <c r="ABF34" s="29"/>
      <c r="ABG34" s="29"/>
      <c r="ABH34" s="29"/>
      <c r="ABI34" s="29"/>
      <c r="ABJ34" s="29"/>
      <c r="ABK34" s="29"/>
      <c r="ABL34" s="29"/>
      <c r="ABM34" s="29"/>
      <c r="ABN34" s="29"/>
      <c r="ABO34" s="29"/>
      <c r="ABP34" s="29"/>
      <c r="ABQ34" s="29"/>
      <c r="ABR34" s="29"/>
      <c r="ABS34" s="29"/>
      <c r="ABT34" s="29"/>
      <c r="ABU34" s="29"/>
      <c r="ABV34" s="29"/>
      <c r="ABW34" s="29"/>
      <c r="ABX34" s="29"/>
      <c r="ABY34" s="29"/>
      <c r="ABZ34" s="29"/>
      <c r="ACA34" s="29"/>
      <c r="ACB34" s="29"/>
      <c r="ACC34" s="29"/>
      <c r="ACD34" s="29"/>
      <c r="ACE34" s="29"/>
      <c r="ACF34" s="29"/>
      <c r="ACG34" s="29"/>
      <c r="ACH34" s="29"/>
      <c r="ACI34" s="29"/>
      <c r="ACJ34" s="29"/>
      <c r="ACK34" s="29"/>
      <c r="ACL34" s="29"/>
      <c r="ACM34" s="29"/>
      <c r="ACN34" s="29"/>
      <c r="ACO34" s="29"/>
      <c r="ACP34" s="29"/>
      <c r="ACQ34" s="29"/>
      <c r="ACR34" s="29"/>
      <c r="ACS34" s="29"/>
      <c r="ACT34" s="29"/>
      <c r="ACU34" s="29"/>
      <c r="ACV34" s="29"/>
      <c r="ACW34" s="29"/>
      <c r="ACX34" s="29"/>
      <c r="ACY34" s="29"/>
      <c r="ACZ34" s="29"/>
      <c r="ADA34" s="29"/>
      <c r="ADB34" s="29"/>
      <c r="ADC34" s="29"/>
      <c r="ADD34" s="29"/>
      <c r="ADE34" s="29"/>
      <c r="ADF34" s="29"/>
      <c r="ADG34" s="29"/>
      <c r="ADH34" s="29"/>
      <c r="ADI34" s="29"/>
      <c r="ADJ34" s="29"/>
      <c r="ADK34" s="29"/>
      <c r="ADL34" s="29"/>
      <c r="ADM34" s="29"/>
      <c r="ADN34" s="29"/>
      <c r="ADO34" s="29"/>
      <c r="ADP34" s="29"/>
      <c r="ADQ34" s="29"/>
      <c r="ADR34" s="29"/>
      <c r="ADS34" s="29"/>
      <c r="ADT34" s="29"/>
      <c r="ADU34" s="29"/>
      <c r="ADV34" s="29"/>
      <c r="ADW34" s="29"/>
      <c r="ADX34" s="29"/>
      <c r="ADY34" s="29"/>
      <c r="ADZ34" s="29"/>
      <c r="AEA34" s="29"/>
      <c r="AEB34" s="29"/>
      <c r="AEC34" s="29"/>
      <c r="AED34" s="29"/>
      <c r="AEE34" s="29"/>
      <c r="AEF34" s="29"/>
      <c r="AEG34" s="29"/>
      <c r="AEH34" s="29"/>
      <c r="AEI34" s="29"/>
      <c r="AEJ34" s="29"/>
      <c r="AEK34" s="29"/>
      <c r="AEL34" s="29"/>
      <c r="AEM34" s="29"/>
    </row>
    <row r="35" spans="1:819" s="12" customFormat="1" ht="17.25" customHeight="1" thickBot="1">
      <c r="A35" s="161" t="s">
        <v>85</v>
      </c>
      <c r="B35" s="161"/>
      <c r="C35" s="162"/>
      <c r="D35" s="16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29"/>
      <c r="OF35" s="29"/>
      <c r="OG35" s="29"/>
      <c r="OH35" s="29"/>
      <c r="OI35" s="29"/>
      <c r="OJ35" s="29"/>
      <c r="OK35" s="29"/>
      <c r="OL35" s="29"/>
      <c r="OM35" s="29"/>
      <c r="ON35" s="29"/>
      <c r="OO35" s="29"/>
      <c r="OP35" s="29"/>
      <c r="OQ35" s="29"/>
      <c r="OR35" s="29"/>
      <c r="OS35" s="29"/>
      <c r="OT35" s="29"/>
      <c r="OU35" s="29"/>
      <c r="OV35" s="29"/>
      <c r="OW35" s="29"/>
      <c r="OX35" s="29"/>
      <c r="OY35" s="29"/>
      <c r="OZ35" s="29"/>
      <c r="PA35" s="29"/>
      <c r="PB35" s="29"/>
      <c r="PC35" s="29"/>
      <c r="PD35" s="29"/>
      <c r="PE35" s="29"/>
      <c r="PF35" s="29"/>
      <c r="PG35" s="29"/>
      <c r="PH35" s="29"/>
      <c r="PI35" s="29"/>
      <c r="PJ35" s="29"/>
      <c r="PK35" s="29"/>
      <c r="PL35" s="29"/>
      <c r="PM35" s="29"/>
      <c r="PN35" s="29"/>
      <c r="PO35" s="29"/>
      <c r="PP35" s="29"/>
      <c r="PQ35" s="29"/>
      <c r="PR35" s="29"/>
      <c r="PS35" s="29"/>
      <c r="PT35" s="29"/>
      <c r="PU35" s="29"/>
      <c r="PV35" s="29"/>
      <c r="PW35" s="29"/>
      <c r="PX35" s="29"/>
      <c r="PY35" s="29"/>
      <c r="PZ35" s="29"/>
      <c r="QA35" s="29"/>
      <c r="QB35" s="29"/>
      <c r="QC35" s="29"/>
      <c r="QD35" s="29"/>
      <c r="QE35" s="29"/>
      <c r="QF35" s="29"/>
      <c r="QG35" s="29"/>
      <c r="QH35" s="29"/>
      <c r="QI35" s="29"/>
      <c r="QJ35" s="29"/>
      <c r="QK35" s="29"/>
      <c r="QL35" s="29"/>
      <c r="QM35" s="29"/>
      <c r="QN35" s="29"/>
      <c r="QO35" s="29"/>
      <c r="QP35" s="29"/>
      <c r="QQ35" s="29"/>
      <c r="QR35" s="29"/>
      <c r="QS35" s="29"/>
      <c r="QT35" s="29"/>
      <c r="QU35" s="29"/>
      <c r="QV35" s="29"/>
      <c r="QW35" s="29"/>
      <c r="QX35" s="29"/>
      <c r="QY35" s="29"/>
      <c r="QZ35" s="29"/>
      <c r="RA35" s="29"/>
      <c r="RB35" s="29"/>
      <c r="RC35" s="29"/>
      <c r="RD35" s="29"/>
      <c r="RE35" s="29"/>
      <c r="RF35" s="29"/>
      <c r="RG35" s="29"/>
      <c r="RH35" s="29"/>
      <c r="RI35" s="29"/>
      <c r="RJ35" s="29"/>
      <c r="RK35" s="29"/>
      <c r="RL35" s="29"/>
      <c r="RM35" s="29"/>
      <c r="RN35" s="29"/>
      <c r="RO35" s="29"/>
      <c r="RP35" s="29"/>
      <c r="RQ35" s="29"/>
      <c r="RR35" s="29"/>
      <c r="RS35" s="29"/>
      <c r="RT35" s="29"/>
      <c r="RU35" s="29"/>
      <c r="RV35" s="29"/>
      <c r="RW35" s="29"/>
      <c r="RX35" s="29"/>
      <c r="RY35" s="29"/>
      <c r="RZ35" s="29"/>
      <c r="SA35" s="29"/>
      <c r="SB35" s="29"/>
      <c r="SC35" s="29"/>
      <c r="SD35" s="29"/>
      <c r="SE35" s="29"/>
      <c r="SF35" s="29"/>
      <c r="SG35" s="29"/>
      <c r="SH35" s="29"/>
      <c r="SI35" s="29"/>
      <c r="SJ35" s="29"/>
      <c r="SK35" s="29"/>
      <c r="SL35" s="29"/>
      <c r="SM35" s="29"/>
      <c r="SN35" s="29"/>
      <c r="SO35" s="29"/>
      <c r="SP35" s="29"/>
      <c r="SQ35" s="29"/>
      <c r="SR35" s="29"/>
      <c r="SS35" s="29"/>
      <c r="ST35" s="29"/>
      <c r="SU35" s="29"/>
      <c r="SV35" s="29"/>
      <c r="SW35" s="29"/>
      <c r="SX35" s="29"/>
      <c r="SY35" s="29"/>
      <c r="SZ35" s="29"/>
      <c r="TA35" s="29"/>
      <c r="TB35" s="29"/>
      <c r="TC35" s="29"/>
      <c r="TD35" s="29"/>
      <c r="TE35" s="29"/>
      <c r="TF35" s="29"/>
      <c r="TG35" s="29"/>
      <c r="TH35" s="29"/>
      <c r="TI35" s="29"/>
      <c r="TJ35" s="29"/>
      <c r="TK35" s="29"/>
      <c r="TL35" s="29"/>
      <c r="TM35" s="29"/>
      <c r="TN35" s="29"/>
      <c r="TO35" s="29"/>
      <c r="TP35" s="29"/>
      <c r="TQ35" s="29"/>
      <c r="TR35" s="29"/>
      <c r="TS35" s="29"/>
      <c r="TT35" s="29"/>
      <c r="TU35" s="29"/>
      <c r="TV35" s="29"/>
      <c r="TW35" s="29"/>
      <c r="TX35" s="29"/>
      <c r="TY35" s="29"/>
      <c r="TZ35" s="29"/>
      <c r="UA35" s="29"/>
      <c r="UB35" s="29"/>
      <c r="UC35" s="29"/>
      <c r="UD35" s="29"/>
      <c r="UE35" s="29"/>
      <c r="UF35" s="29"/>
      <c r="UG35" s="29"/>
      <c r="UH35" s="29"/>
      <c r="UI35" s="29"/>
      <c r="UJ35" s="29"/>
      <c r="UK35" s="29"/>
      <c r="UL35" s="29"/>
      <c r="UM35" s="29"/>
      <c r="UN35" s="29"/>
      <c r="UO35" s="29"/>
      <c r="UP35" s="29"/>
      <c r="UQ35" s="29"/>
      <c r="UR35" s="29"/>
      <c r="US35" s="29"/>
      <c r="UT35" s="29"/>
      <c r="UU35" s="29"/>
      <c r="UV35" s="29"/>
      <c r="UW35" s="29"/>
      <c r="UX35" s="29"/>
      <c r="UY35" s="29"/>
      <c r="UZ35" s="29"/>
      <c r="VA35" s="29"/>
      <c r="VB35" s="29"/>
      <c r="VC35" s="29"/>
      <c r="VD35" s="29"/>
      <c r="VE35" s="29"/>
      <c r="VF35" s="29"/>
      <c r="VG35" s="29"/>
      <c r="VH35" s="29"/>
      <c r="VI35" s="29"/>
      <c r="VJ35" s="29"/>
      <c r="VK35" s="29"/>
      <c r="VL35" s="29"/>
      <c r="VM35" s="29"/>
      <c r="VN35" s="29"/>
      <c r="VO35" s="29"/>
      <c r="VP35" s="29"/>
      <c r="VQ35" s="29"/>
      <c r="VR35" s="29"/>
      <c r="VS35" s="29"/>
      <c r="VT35" s="29"/>
      <c r="VU35" s="29"/>
      <c r="VV35" s="29"/>
      <c r="VW35" s="29"/>
      <c r="VX35" s="29"/>
      <c r="VY35" s="29"/>
      <c r="VZ35" s="29"/>
      <c r="WA35" s="29"/>
      <c r="WB35" s="29"/>
      <c r="WC35" s="29"/>
      <c r="WD35" s="29"/>
      <c r="WE35" s="29"/>
      <c r="WF35" s="29"/>
      <c r="WG35" s="29"/>
      <c r="WH35" s="29"/>
      <c r="WI35" s="29"/>
      <c r="WJ35" s="29"/>
      <c r="WK35" s="29"/>
      <c r="WL35" s="29"/>
      <c r="WM35" s="29"/>
      <c r="WN35" s="29"/>
      <c r="WO35" s="29"/>
      <c r="WP35" s="29"/>
      <c r="WQ35" s="29"/>
      <c r="WR35" s="29"/>
      <c r="WS35" s="29"/>
      <c r="WT35" s="29"/>
      <c r="WU35" s="29"/>
      <c r="WV35" s="29"/>
      <c r="WW35" s="29"/>
      <c r="WX35" s="29"/>
      <c r="WY35" s="29"/>
      <c r="WZ35" s="29"/>
      <c r="XA35" s="29"/>
      <c r="XB35" s="29"/>
      <c r="XC35" s="29"/>
      <c r="XD35" s="29"/>
      <c r="XE35" s="29"/>
      <c r="XF35" s="29"/>
      <c r="XG35" s="29"/>
      <c r="XH35" s="29"/>
      <c r="XI35" s="29"/>
      <c r="XJ35" s="29"/>
      <c r="XK35" s="29"/>
      <c r="XL35" s="29"/>
      <c r="XM35" s="29"/>
      <c r="XN35" s="29"/>
      <c r="XO35" s="29"/>
      <c r="XP35" s="29"/>
      <c r="XQ35" s="29"/>
      <c r="XR35" s="29"/>
      <c r="XS35" s="29"/>
      <c r="XT35" s="29"/>
      <c r="XU35" s="29"/>
      <c r="XV35" s="29"/>
      <c r="XW35" s="29"/>
      <c r="XX35" s="29"/>
      <c r="XY35" s="29"/>
      <c r="XZ35" s="29"/>
      <c r="YA35" s="29"/>
      <c r="YB35" s="29"/>
      <c r="YC35" s="29"/>
      <c r="YD35" s="29"/>
      <c r="YE35" s="29"/>
      <c r="YF35" s="29"/>
      <c r="YG35" s="29"/>
      <c r="YH35" s="29"/>
      <c r="YI35" s="29"/>
      <c r="YJ35" s="29"/>
      <c r="YK35" s="29"/>
      <c r="YL35" s="29"/>
      <c r="YM35" s="29"/>
      <c r="YN35" s="29"/>
      <c r="YO35" s="29"/>
      <c r="YP35" s="29"/>
      <c r="YQ35" s="29"/>
      <c r="YR35" s="29"/>
      <c r="YS35" s="29"/>
      <c r="YT35" s="29"/>
      <c r="YU35" s="29"/>
      <c r="YV35" s="29"/>
      <c r="YW35" s="29"/>
      <c r="YX35" s="29"/>
      <c r="YY35" s="29"/>
      <c r="YZ35" s="29"/>
      <c r="ZA35" s="29"/>
      <c r="ZB35" s="29"/>
      <c r="ZC35" s="29"/>
      <c r="ZD35" s="29"/>
      <c r="ZE35" s="29"/>
      <c r="ZF35" s="29"/>
      <c r="ZG35" s="29"/>
      <c r="ZH35" s="29"/>
      <c r="ZI35" s="29"/>
      <c r="ZJ35" s="29"/>
      <c r="ZK35" s="29"/>
      <c r="ZL35" s="29"/>
      <c r="ZM35" s="29"/>
      <c r="ZN35" s="29"/>
      <c r="ZO35" s="29"/>
      <c r="ZP35" s="29"/>
      <c r="ZQ35" s="29"/>
      <c r="ZR35" s="29"/>
      <c r="ZS35" s="29"/>
      <c r="ZT35" s="29"/>
      <c r="ZU35" s="29"/>
      <c r="ZV35" s="29"/>
      <c r="ZW35" s="29"/>
      <c r="ZX35" s="29"/>
      <c r="ZY35" s="29"/>
      <c r="ZZ35" s="29"/>
      <c r="AAA35" s="29"/>
      <c r="AAB35" s="29"/>
      <c r="AAC35" s="29"/>
      <c r="AAD35" s="29"/>
      <c r="AAE35" s="29"/>
      <c r="AAF35" s="29"/>
      <c r="AAG35" s="29"/>
      <c r="AAH35" s="29"/>
      <c r="AAI35" s="29"/>
      <c r="AAJ35" s="29"/>
      <c r="AAK35" s="29"/>
      <c r="AAL35" s="29"/>
      <c r="AAM35" s="29"/>
      <c r="AAN35" s="29"/>
      <c r="AAO35" s="29"/>
      <c r="AAP35" s="29"/>
      <c r="AAQ35" s="29"/>
      <c r="AAR35" s="29"/>
      <c r="AAS35" s="29"/>
      <c r="AAT35" s="29"/>
      <c r="AAU35" s="29"/>
      <c r="AAV35" s="29"/>
      <c r="AAW35" s="29"/>
      <c r="AAX35" s="29"/>
      <c r="AAY35" s="29"/>
      <c r="AAZ35" s="29"/>
      <c r="ABA35" s="29"/>
      <c r="ABB35" s="29"/>
      <c r="ABC35" s="29"/>
      <c r="ABD35" s="29"/>
      <c r="ABE35" s="29"/>
      <c r="ABF35" s="29"/>
      <c r="ABG35" s="29"/>
      <c r="ABH35" s="29"/>
      <c r="ABI35" s="29"/>
      <c r="ABJ35" s="29"/>
      <c r="ABK35" s="29"/>
      <c r="ABL35" s="29"/>
      <c r="ABM35" s="29"/>
      <c r="ABN35" s="29"/>
      <c r="ABO35" s="29"/>
      <c r="ABP35" s="29"/>
      <c r="ABQ35" s="29"/>
      <c r="ABR35" s="29"/>
      <c r="ABS35" s="29"/>
      <c r="ABT35" s="29"/>
      <c r="ABU35" s="29"/>
      <c r="ABV35" s="29"/>
      <c r="ABW35" s="29"/>
      <c r="ABX35" s="29"/>
      <c r="ABY35" s="29"/>
      <c r="ABZ35" s="29"/>
      <c r="ACA35" s="29"/>
      <c r="ACB35" s="29"/>
      <c r="ACC35" s="29"/>
      <c r="ACD35" s="29"/>
      <c r="ACE35" s="29"/>
      <c r="ACF35" s="29"/>
      <c r="ACG35" s="29"/>
      <c r="ACH35" s="29"/>
      <c r="ACI35" s="29"/>
      <c r="ACJ35" s="29"/>
      <c r="ACK35" s="29"/>
      <c r="ACL35" s="29"/>
      <c r="ACM35" s="29"/>
      <c r="ACN35" s="29"/>
      <c r="ACO35" s="29"/>
      <c r="ACP35" s="29"/>
      <c r="ACQ35" s="29"/>
      <c r="ACR35" s="29"/>
      <c r="ACS35" s="29"/>
      <c r="ACT35" s="29"/>
      <c r="ACU35" s="29"/>
      <c r="ACV35" s="29"/>
      <c r="ACW35" s="29"/>
      <c r="ACX35" s="29"/>
      <c r="ACY35" s="29"/>
      <c r="ACZ35" s="29"/>
      <c r="ADA35" s="29"/>
      <c r="ADB35" s="29"/>
      <c r="ADC35" s="29"/>
      <c r="ADD35" s="29"/>
      <c r="ADE35" s="29"/>
      <c r="ADF35" s="29"/>
      <c r="ADG35" s="29"/>
      <c r="ADH35" s="29"/>
      <c r="ADI35" s="29"/>
      <c r="ADJ35" s="29"/>
      <c r="ADK35" s="29"/>
      <c r="ADL35" s="29"/>
      <c r="ADM35" s="29"/>
      <c r="ADN35" s="29"/>
      <c r="ADO35" s="29"/>
      <c r="ADP35" s="29"/>
      <c r="ADQ35" s="29"/>
      <c r="ADR35" s="29"/>
      <c r="ADS35" s="29"/>
      <c r="ADT35" s="29"/>
      <c r="ADU35" s="29"/>
      <c r="ADV35" s="29"/>
      <c r="ADW35" s="29"/>
      <c r="ADX35" s="29"/>
      <c r="ADY35" s="29"/>
      <c r="ADZ35" s="29"/>
      <c r="AEA35" s="29"/>
      <c r="AEB35" s="29"/>
      <c r="AEC35" s="29"/>
      <c r="AED35" s="29"/>
      <c r="AEE35" s="29"/>
      <c r="AEF35" s="29"/>
      <c r="AEG35" s="29"/>
      <c r="AEH35" s="29"/>
      <c r="AEI35" s="29"/>
      <c r="AEJ35" s="29"/>
      <c r="AEK35" s="29"/>
      <c r="AEL35" s="29"/>
      <c r="AEM35" s="29"/>
    </row>
    <row r="46" spans="1:819" s="12" customFormat="1" ht="16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</row>
    <row r="47" spans="1:819" s="12" customFormat="1" ht="16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</row>
    <row r="48" spans="1:819" s="12" customFormat="1" ht="16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</row>
    <row r="49" spans="1:819" s="12" customFormat="1" ht="16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</row>
    <row r="50" spans="1:819" s="12" customFormat="1" ht="16.2">
      <c r="A50" s="29"/>
      <c r="B50" s="29"/>
    </row>
    <row r="51" spans="1:819" s="12" customFormat="1" ht="16.2">
      <c r="A51" s="29"/>
      <c r="B51" s="29"/>
    </row>
    <row r="52" spans="1:819" s="12" customFormat="1" ht="16.2">
      <c r="A52" s="29"/>
      <c r="B52" s="29"/>
    </row>
    <row r="53" spans="1:819" s="12" customFormat="1" ht="16.2">
      <c r="A53" s="29"/>
      <c r="B53" s="29"/>
    </row>
    <row r="54" spans="1:819" s="12" customFormat="1" ht="16.2">
      <c r="A54" s="29"/>
      <c r="B54" s="29"/>
    </row>
    <row r="55" spans="1:819" s="12" customFormat="1" ht="16.2">
      <c r="A55" s="29"/>
      <c r="B55" s="29"/>
    </row>
    <row r="56" spans="1:819" s="12" customFormat="1" ht="16.2">
      <c r="A56" s="29"/>
      <c r="B56" s="29"/>
    </row>
    <row r="57" spans="1:819" s="12" customFormat="1" ht="16.2">
      <c r="A57" s="29"/>
      <c r="B57" s="29"/>
    </row>
    <row r="58" spans="1:819" s="12" customFormat="1" ht="16.2">
      <c r="A58" s="29"/>
      <c r="B58" s="29"/>
    </row>
    <row r="59" spans="1:819" s="12" customFormat="1" ht="16.2">
      <c r="A59" s="29"/>
      <c r="B59" s="29"/>
    </row>
    <row r="60" spans="1:819" s="12" customFormat="1" ht="16.2">
      <c r="A60" s="29"/>
      <c r="B60" s="29"/>
    </row>
    <row r="61" spans="1:819" s="12" customFormat="1" ht="16.2">
      <c r="A61" s="29"/>
      <c r="B61" s="29"/>
    </row>
    <row r="62" spans="1:819" s="12" customFormat="1" ht="16.2">
      <c r="A62" s="29"/>
      <c r="B62" s="29"/>
    </row>
    <row r="63" spans="1:819" s="12" customFormat="1" ht="16.2">
      <c r="A63" s="29"/>
      <c r="B63" s="29"/>
    </row>
    <row r="64" spans="1:819" s="12" customFormat="1" ht="16.2">
      <c r="A64" s="29"/>
      <c r="B64" s="29"/>
    </row>
    <row r="65" spans="1:2" s="12" customFormat="1" ht="16.2">
      <c r="A65" s="29"/>
      <c r="B65" s="29"/>
    </row>
    <row r="66" spans="1:2" s="12" customFormat="1" ht="16.2">
      <c r="A66" s="29"/>
      <c r="B66" s="29"/>
    </row>
    <row r="67" spans="1:2" s="12" customFormat="1" ht="16.2">
      <c r="A67" s="29"/>
      <c r="B67" s="29"/>
    </row>
    <row r="68" spans="1:2" s="12" customFormat="1" ht="16.2">
      <c r="A68" s="29"/>
      <c r="B68" s="29"/>
    </row>
    <row r="69" spans="1:2" s="12" customFormat="1" ht="16.2">
      <c r="A69" s="29"/>
      <c r="B69" s="29"/>
    </row>
    <row r="70" spans="1:2" s="12" customFormat="1" ht="16.2">
      <c r="A70" s="29"/>
      <c r="B70" s="29"/>
    </row>
    <row r="71" spans="1:2" s="12" customFormat="1" ht="16.2">
      <c r="A71" s="29"/>
      <c r="B71" s="29"/>
    </row>
    <row r="72" spans="1:2" s="12" customFormat="1" ht="16.2">
      <c r="A72" s="29"/>
      <c r="B72" s="29"/>
    </row>
    <row r="73" spans="1:2" s="12" customFormat="1" ht="16.2">
      <c r="A73" s="29"/>
      <c r="B73" s="29"/>
    </row>
    <row r="74" spans="1:2" s="12" customFormat="1" ht="16.2">
      <c r="A74" s="29"/>
      <c r="B74" s="29"/>
    </row>
    <row r="75" spans="1:2" s="12" customFormat="1" ht="16.2">
      <c r="A75" s="29"/>
      <c r="B75" s="29"/>
    </row>
    <row r="76" spans="1:2" s="12" customFormat="1" ht="16.2">
      <c r="A76" s="29"/>
      <c r="B76" s="29"/>
    </row>
    <row r="77" spans="1:2" s="12" customFormat="1" ht="16.2">
      <c r="A77" s="29"/>
      <c r="B77" s="29"/>
    </row>
    <row r="78" spans="1:2" s="12" customFormat="1" ht="16.2">
      <c r="A78" s="29"/>
      <c r="B78" s="29"/>
    </row>
    <row r="79" spans="1:2" s="12" customFormat="1" ht="16.2">
      <c r="A79" s="29"/>
      <c r="B79" s="29"/>
    </row>
    <row r="80" spans="1:2" s="12" customFormat="1" ht="16.2">
      <c r="A80" s="29"/>
      <c r="B80" s="29"/>
    </row>
    <row r="81" spans="1:2" s="12" customFormat="1" ht="16.2">
      <c r="A81" s="29"/>
      <c r="B81" s="29"/>
    </row>
    <row r="82" spans="1:2" s="12" customFormat="1" ht="16.2">
      <c r="A82" s="29"/>
      <c r="B82" s="29"/>
    </row>
    <row r="83" spans="1:2" s="12" customFormat="1" ht="16.2">
      <c r="A83" s="29"/>
      <c r="B83" s="29"/>
    </row>
    <row r="84" spans="1:2" s="12" customFormat="1" ht="16.2">
      <c r="A84" s="29"/>
      <c r="B84" s="29"/>
    </row>
    <row r="85" spans="1:2" s="12" customFormat="1" ht="16.2">
      <c r="A85" s="29"/>
      <c r="B85" s="29"/>
    </row>
    <row r="86" spans="1:2" s="12" customFormat="1" ht="16.2">
      <c r="A86" s="29"/>
      <c r="B86" s="29"/>
    </row>
    <row r="87" spans="1:2" s="12" customFormat="1" ht="16.2">
      <c r="A87" s="29"/>
      <c r="B87" s="29"/>
    </row>
    <row r="88" spans="1:2" s="12" customFormat="1" ht="16.2">
      <c r="A88" s="29"/>
      <c r="B88" s="29"/>
    </row>
    <row r="89" spans="1:2" s="12" customFormat="1" ht="16.2">
      <c r="A89" s="29"/>
      <c r="B89" s="29"/>
    </row>
    <row r="90" spans="1:2" s="12" customFormat="1" ht="16.2">
      <c r="A90" s="29"/>
      <c r="B90" s="29"/>
    </row>
    <row r="91" spans="1:2" s="12" customFormat="1" ht="16.2">
      <c r="A91" s="29"/>
      <c r="B91" s="29"/>
    </row>
    <row r="92" spans="1:2" s="12" customFormat="1" ht="16.2">
      <c r="A92" s="29"/>
      <c r="B92" s="29"/>
    </row>
    <row r="93" spans="1:2" s="12" customFormat="1" ht="16.2">
      <c r="A93" s="29"/>
      <c r="B93" s="29"/>
    </row>
    <row r="94" spans="1:2" s="12" customFormat="1" ht="16.2">
      <c r="A94" s="29"/>
      <c r="B94" s="29"/>
    </row>
    <row r="95" spans="1:2" s="12" customFormat="1" ht="16.2">
      <c r="A95" s="29"/>
      <c r="B95" s="29"/>
    </row>
  </sheetData>
  <mergeCells count="39">
    <mergeCell ref="A35:B35"/>
    <mergeCell ref="C35:D35"/>
    <mergeCell ref="A32:B32"/>
    <mergeCell ref="C32:D32"/>
    <mergeCell ref="A33:B33"/>
    <mergeCell ref="C33:D33"/>
    <mergeCell ref="A34:B34"/>
    <mergeCell ref="C34:D34"/>
    <mergeCell ref="A16:B16"/>
    <mergeCell ref="A17:B17"/>
    <mergeCell ref="A18:B18"/>
    <mergeCell ref="D30:D31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A31"/>
    <mergeCell ref="C30:C31"/>
    <mergeCell ref="A7:B7"/>
    <mergeCell ref="A28:B28"/>
    <mergeCell ref="A1:B1"/>
    <mergeCell ref="C1:D1"/>
    <mergeCell ref="A2:B5"/>
    <mergeCell ref="C2:D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A2DA-4955-48CC-B563-F534574388CA}">
  <dimension ref="A1:F35"/>
  <sheetViews>
    <sheetView tabSelected="1" workbookViewId="0">
      <selection activeCell="J25" sqref="J25"/>
    </sheetView>
  </sheetViews>
  <sheetFormatPr defaultRowHeight="16.2"/>
  <cols>
    <col min="1" max="2" width="8.88671875" style="12"/>
    <col min="3" max="3" width="14.77734375" style="12" customWidth="1"/>
    <col min="4" max="4" width="11" style="12" customWidth="1"/>
    <col min="5" max="5" width="13.77734375" style="12" customWidth="1"/>
    <col min="6" max="6" width="12.21875" style="12" customWidth="1"/>
    <col min="7" max="16384" width="8.88671875" style="12"/>
  </cols>
  <sheetData>
    <row r="1" spans="1:6" ht="33.6" customHeight="1">
      <c r="A1" s="177" t="s">
        <v>88</v>
      </c>
      <c r="B1" s="177"/>
      <c r="C1" s="178" t="s">
        <v>15</v>
      </c>
      <c r="D1" s="178"/>
      <c r="E1" s="174" t="s">
        <v>127</v>
      </c>
      <c r="F1" s="174"/>
    </row>
    <row r="2" spans="1:6">
      <c r="A2" s="179" t="s">
        <v>89</v>
      </c>
      <c r="B2" s="179"/>
      <c r="C2" s="175" t="s">
        <v>90</v>
      </c>
      <c r="D2" s="175"/>
      <c r="E2" s="175" t="s">
        <v>131</v>
      </c>
      <c r="F2" s="175"/>
    </row>
    <row r="3" spans="1:6">
      <c r="A3" s="179"/>
      <c r="B3" s="179"/>
      <c r="C3" s="126"/>
      <c r="D3" s="46"/>
      <c r="E3" s="127"/>
      <c r="F3" s="46"/>
    </row>
    <row r="4" spans="1:6">
      <c r="A4" s="179"/>
      <c r="B4" s="179"/>
      <c r="C4" s="47" t="s">
        <v>91</v>
      </c>
      <c r="D4" s="48" t="s">
        <v>92</v>
      </c>
      <c r="E4" s="47" t="s">
        <v>91</v>
      </c>
      <c r="F4" s="48" t="s">
        <v>92</v>
      </c>
    </row>
    <row r="5" spans="1:6">
      <c r="A5" s="179"/>
      <c r="B5" s="179"/>
      <c r="C5" s="49"/>
      <c r="D5" s="50"/>
      <c r="E5" s="49"/>
      <c r="F5" s="50"/>
    </row>
    <row r="6" spans="1:6">
      <c r="A6" s="179" t="s">
        <v>93</v>
      </c>
      <c r="B6" s="179"/>
      <c r="C6" s="51" t="s">
        <v>94</v>
      </c>
      <c r="D6" s="52" t="s">
        <v>94</v>
      </c>
      <c r="E6" s="51" t="s">
        <v>94</v>
      </c>
      <c r="F6" s="52" t="s">
        <v>94</v>
      </c>
    </row>
    <row r="7" spans="1:6" hidden="1">
      <c r="A7" s="169"/>
      <c r="B7" s="169"/>
      <c r="C7" s="53"/>
      <c r="D7" s="54"/>
      <c r="E7" s="53"/>
      <c r="F7" s="54"/>
    </row>
    <row r="8" spans="1:6" hidden="1">
      <c r="A8" s="172" t="s">
        <v>95</v>
      </c>
      <c r="B8" s="172"/>
      <c r="C8" s="53"/>
      <c r="D8" s="54"/>
      <c r="E8" s="53"/>
      <c r="F8" s="54"/>
    </row>
    <row r="9" spans="1:6" hidden="1">
      <c r="A9" s="172" t="s">
        <v>96</v>
      </c>
      <c r="B9" s="172"/>
      <c r="C9" s="53"/>
      <c r="D9" s="54"/>
      <c r="E9" s="53"/>
      <c r="F9" s="54"/>
    </row>
    <row r="10" spans="1:6" hidden="1">
      <c r="A10" s="172" t="s">
        <v>97</v>
      </c>
      <c r="B10" s="172"/>
      <c r="C10" s="53"/>
      <c r="D10" s="54"/>
      <c r="E10" s="53"/>
      <c r="F10" s="54"/>
    </row>
    <row r="11" spans="1:6" hidden="1">
      <c r="A11" s="172" t="s">
        <v>98</v>
      </c>
      <c r="B11" s="172"/>
      <c r="C11" s="53"/>
      <c r="D11" s="54"/>
      <c r="E11" s="53"/>
      <c r="F11" s="54"/>
    </row>
    <row r="12" spans="1:6" hidden="1">
      <c r="A12" s="172" t="s">
        <v>99</v>
      </c>
      <c r="B12" s="172"/>
      <c r="C12" s="55"/>
      <c r="D12" s="56"/>
      <c r="E12" s="55"/>
      <c r="F12" s="56"/>
    </row>
    <row r="13" spans="1:6" hidden="1">
      <c r="A13" s="172" t="s">
        <v>100</v>
      </c>
      <c r="B13" s="172"/>
      <c r="C13" s="55"/>
      <c r="D13" s="56"/>
      <c r="E13" s="55"/>
      <c r="F13" s="56"/>
    </row>
    <row r="14" spans="1:6" hidden="1">
      <c r="A14" s="172" t="s">
        <v>101</v>
      </c>
      <c r="B14" s="172"/>
      <c r="C14" s="55"/>
      <c r="D14" s="56"/>
      <c r="E14" s="55"/>
      <c r="F14" s="56"/>
    </row>
    <row r="15" spans="1:6" hidden="1">
      <c r="A15" s="172" t="s">
        <v>102</v>
      </c>
      <c r="B15" s="172"/>
      <c r="C15" s="55"/>
      <c r="D15" s="56"/>
      <c r="E15" s="55"/>
      <c r="F15" s="56"/>
    </row>
    <row r="16" spans="1:6" hidden="1">
      <c r="A16" s="172" t="s">
        <v>103</v>
      </c>
      <c r="B16" s="172"/>
      <c r="C16" s="55"/>
      <c r="D16" s="56"/>
      <c r="E16" s="55"/>
      <c r="F16" s="56"/>
    </row>
    <row r="17" spans="1:6" hidden="1">
      <c r="A17" s="172" t="s">
        <v>104</v>
      </c>
      <c r="B17" s="172"/>
      <c r="C17" s="28">
        <v>0</v>
      </c>
      <c r="D17" s="43">
        <v>0</v>
      </c>
      <c r="E17" s="28">
        <v>0</v>
      </c>
      <c r="F17" s="43">
        <v>0</v>
      </c>
    </row>
    <row r="18" spans="1:6" ht="16.2" customHeight="1">
      <c r="A18" s="172" t="s">
        <v>105</v>
      </c>
      <c r="B18" s="172"/>
      <c r="C18" s="28">
        <v>0</v>
      </c>
      <c r="D18" s="43">
        <v>0</v>
      </c>
      <c r="E18" s="28">
        <v>0</v>
      </c>
      <c r="F18" s="43">
        <v>0</v>
      </c>
    </row>
    <row r="19" spans="1:6">
      <c r="A19" s="172" t="s">
        <v>106</v>
      </c>
      <c r="B19" s="172"/>
      <c r="C19" s="28">
        <v>0</v>
      </c>
      <c r="D19" s="43">
        <v>0</v>
      </c>
      <c r="E19" s="28">
        <v>0</v>
      </c>
      <c r="F19" s="43">
        <v>0</v>
      </c>
    </row>
    <row r="20" spans="1:6">
      <c r="A20" s="172" t="s">
        <v>107</v>
      </c>
      <c r="B20" s="172"/>
      <c r="C20" s="28">
        <v>0</v>
      </c>
      <c r="D20" s="43">
        <v>0</v>
      </c>
      <c r="E20" s="28">
        <v>0</v>
      </c>
      <c r="F20" s="43">
        <v>0</v>
      </c>
    </row>
    <row r="21" spans="1:6">
      <c r="A21" s="172" t="s">
        <v>108</v>
      </c>
      <c r="B21" s="172"/>
      <c r="C21" s="28">
        <v>0</v>
      </c>
      <c r="D21" s="43">
        <v>0</v>
      </c>
      <c r="E21" s="28">
        <v>0</v>
      </c>
      <c r="F21" s="43">
        <v>0</v>
      </c>
    </row>
    <row r="22" spans="1:6">
      <c r="A22" s="172" t="s">
        <v>109</v>
      </c>
      <c r="B22" s="172"/>
      <c r="C22" s="28">
        <v>0</v>
      </c>
      <c r="D22" s="43">
        <v>0</v>
      </c>
      <c r="E22" s="28">
        <v>0</v>
      </c>
      <c r="F22" s="43">
        <v>0</v>
      </c>
    </row>
    <row r="23" spans="1:6">
      <c r="A23" s="172" t="s">
        <v>110</v>
      </c>
      <c r="B23" s="172"/>
      <c r="C23" s="28">
        <v>0</v>
      </c>
      <c r="D23" s="43">
        <v>0</v>
      </c>
      <c r="E23" s="28">
        <v>0</v>
      </c>
      <c r="F23" s="43">
        <v>0</v>
      </c>
    </row>
    <row r="24" spans="1:6">
      <c r="A24" s="172" t="s">
        <v>111</v>
      </c>
      <c r="B24" s="172"/>
      <c r="C24" s="28">
        <v>0</v>
      </c>
      <c r="D24" s="43">
        <v>0</v>
      </c>
      <c r="E24" s="28">
        <v>0</v>
      </c>
      <c r="F24" s="43">
        <v>0</v>
      </c>
    </row>
    <row r="25" spans="1:6">
      <c r="A25" s="172" t="s">
        <v>112</v>
      </c>
      <c r="B25" s="172"/>
      <c r="C25" s="28">
        <v>0</v>
      </c>
      <c r="D25" s="43">
        <v>0</v>
      </c>
      <c r="E25" s="28">
        <v>0</v>
      </c>
      <c r="F25" s="43">
        <v>0</v>
      </c>
    </row>
    <row r="26" spans="1:6">
      <c r="A26" s="172" t="s">
        <v>113</v>
      </c>
      <c r="B26" s="180"/>
      <c r="C26" s="28">
        <v>0</v>
      </c>
      <c r="D26" s="43">
        <v>0</v>
      </c>
      <c r="E26" s="99">
        <v>221</v>
      </c>
      <c r="F26" s="100">
        <v>96</v>
      </c>
    </row>
    <row r="27" spans="1:6">
      <c r="A27" s="181" t="s">
        <v>114</v>
      </c>
      <c r="B27" s="182"/>
      <c r="C27" s="125">
        <v>88</v>
      </c>
      <c r="D27" s="95">
        <v>112</v>
      </c>
      <c r="E27" s="101">
        <f>551+125+123</f>
        <v>799</v>
      </c>
      <c r="F27" s="102">
        <f>227+89+62</f>
        <v>378</v>
      </c>
    </row>
    <row r="28" spans="1:6">
      <c r="A28" s="170" t="s">
        <v>130</v>
      </c>
      <c r="B28" s="171"/>
      <c r="C28" s="125">
        <v>119</v>
      </c>
      <c r="D28" s="95">
        <v>129</v>
      </c>
      <c r="E28" s="123">
        <v>652</v>
      </c>
      <c r="F28" s="128">
        <v>313</v>
      </c>
    </row>
    <row r="29" spans="1:6">
      <c r="A29" s="183" t="s">
        <v>115</v>
      </c>
      <c r="B29" s="184"/>
      <c r="C29" s="124" t="s">
        <v>140</v>
      </c>
      <c r="D29" s="52" t="s">
        <v>140</v>
      </c>
      <c r="E29" s="57" t="s">
        <v>140</v>
      </c>
      <c r="F29" s="52"/>
    </row>
    <row r="30" spans="1:6" ht="16.2" customHeight="1">
      <c r="A30" s="185" t="s">
        <v>116</v>
      </c>
      <c r="B30" s="58" t="s">
        <v>117</v>
      </c>
      <c r="C30" s="176" t="s">
        <v>118</v>
      </c>
      <c r="D30" s="173" t="s">
        <v>119</v>
      </c>
      <c r="E30" s="176" t="s">
        <v>132</v>
      </c>
      <c r="F30" s="173" t="s">
        <v>133</v>
      </c>
    </row>
    <row r="31" spans="1:6">
      <c r="A31" s="185"/>
      <c r="B31" s="59" t="s">
        <v>120</v>
      </c>
      <c r="C31" s="176"/>
      <c r="D31" s="173"/>
      <c r="E31" s="176"/>
      <c r="F31" s="173"/>
    </row>
    <row r="32" spans="1:6">
      <c r="A32" s="187" t="s">
        <v>121</v>
      </c>
      <c r="B32" s="187"/>
      <c r="C32" s="166" t="s">
        <v>122</v>
      </c>
      <c r="D32" s="166"/>
      <c r="E32" s="166" t="s">
        <v>122</v>
      </c>
      <c r="F32" s="166"/>
    </row>
    <row r="33" spans="1:6">
      <c r="A33" s="187" t="s">
        <v>123</v>
      </c>
      <c r="B33" s="187"/>
      <c r="C33" s="166" t="s">
        <v>122</v>
      </c>
      <c r="D33" s="166"/>
      <c r="E33" s="166" t="s">
        <v>122</v>
      </c>
      <c r="F33" s="166"/>
    </row>
    <row r="34" spans="1:6">
      <c r="A34" s="187" t="s">
        <v>124</v>
      </c>
      <c r="B34" s="187"/>
      <c r="C34" s="167"/>
      <c r="D34" s="167"/>
      <c r="E34" s="167"/>
      <c r="F34" s="167"/>
    </row>
    <row r="35" spans="1:6" ht="33.6" customHeight="1" thickBot="1">
      <c r="A35" s="186" t="s">
        <v>4</v>
      </c>
      <c r="B35" s="186"/>
      <c r="C35" s="168"/>
      <c r="D35" s="168"/>
      <c r="E35" s="168" t="s">
        <v>138</v>
      </c>
      <c r="F35" s="168"/>
    </row>
  </sheetData>
  <mergeCells count="47">
    <mergeCell ref="A30:A31"/>
    <mergeCell ref="C30:C31"/>
    <mergeCell ref="A35:B35"/>
    <mergeCell ref="C35:D35"/>
    <mergeCell ref="A32:B32"/>
    <mergeCell ref="C32:D32"/>
    <mergeCell ref="A33:B33"/>
    <mergeCell ref="C33:D33"/>
    <mergeCell ref="A34:B34"/>
    <mergeCell ref="C34:D34"/>
    <mergeCell ref="A24:B24"/>
    <mergeCell ref="A25:B25"/>
    <mergeCell ref="A26:B26"/>
    <mergeCell ref="A27:B27"/>
    <mergeCell ref="A29:B29"/>
    <mergeCell ref="E1:F1"/>
    <mergeCell ref="E2:F2"/>
    <mergeCell ref="E30:E31"/>
    <mergeCell ref="F30:F31"/>
    <mergeCell ref="A1:B1"/>
    <mergeCell ref="C1:D1"/>
    <mergeCell ref="A2:B5"/>
    <mergeCell ref="C2:D2"/>
    <mergeCell ref="A6:B6"/>
    <mergeCell ref="A19:B19"/>
    <mergeCell ref="A8:B8"/>
    <mergeCell ref="A9:B9"/>
    <mergeCell ref="A10:B10"/>
    <mergeCell ref="A11:B11"/>
    <mergeCell ref="A12:B12"/>
    <mergeCell ref="A13:B13"/>
    <mergeCell ref="E32:F32"/>
    <mergeCell ref="E33:F33"/>
    <mergeCell ref="E34:F34"/>
    <mergeCell ref="E35:F35"/>
    <mergeCell ref="A7:B7"/>
    <mergeCell ref="A28:B28"/>
    <mergeCell ref="A14:B14"/>
    <mergeCell ref="A15:B15"/>
    <mergeCell ref="A16:B16"/>
    <mergeCell ref="A17:B17"/>
    <mergeCell ref="A18:B18"/>
    <mergeCell ref="D30:D31"/>
    <mergeCell ref="A20:B20"/>
    <mergeCell ref="A21:B21"/>
    <mergeCell ref="A22:B22"/>
    <mergeCell ref="A23:B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水利局性別統計指標目錄(112年)</vt:lpstr>
      <vt:lpstr>壹</vt:lpstr>
      <vt:lpstr>參</vt:lpstr>
      <vt:lpstr>柒</vt:lpstr>
      <vt:lpstr>'水利局性別統計指標目錄(112年)'!Print_Area</vt:lpstr>
      <vt:lpstr>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謝穎慧</dc:creator>
  <cp:lastModifiedBy>李美蓁</cp:lastModifiedBy>
  <cp:lastPrinted>2023-09-23T07:15:56Z</cp:lastPrinted>
  <dcterms:created xsi:type="dcterms:W3CDTF">2022-04-11T09:13:39Z</dcterms:created>
  <dcterms:modified xsi:type="dcterms:W3CDTF">2023-09-25T02:39:36Z</dcterms:modified>
</cp:coreProperties>
</file>